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fubr-my.sharepoint.com/personal/daniele_bernd_ufu_br/Documents/Área de Trabalho/COORDENAÇÃO TCC FACIC/2026/2026.1/FICHAS.FORMULÁRIOS GERAL/"/>
    </mc:Choice>
  </mc:AlternateContent>
  <xr:revisionPtr revIDLastSave="153" documentId="13_ncr:1_{3BC351DD-B239-4D46-AC7F-3DEF4CA56694}" xr6:coauthVersionLast="47" xr6:coauthVersionMax="47" xr10:uidLastSave="{ACC3CDF3-6803-42A8-9CC7-81B458A7A6EA}"/>
  <bookViews>
    <workbookView xWindow="-120" yWindow="-120" windowWidth="20730" windowHeight="11040" xr2:uid="{00000000-000D-0000-FFFF-FFFF00000000}"/>
  </bookViews>
  <sheets>
    <sheet name="Avaliação Individual" sheetId="1" r:id="rId1"/>
    <sheet name="Avalia e Títulos" sheetId="2" state="hidden" r:id="rId2"/>
  </sheets>
  <definedNames>
    <definedName name="_xlnm.Print_Area" localSheetId="0">'Avaliação Individual'!$B$2:$G$44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E28" i="1"/>
  <c r="E24" i="1"/>
  <c r="E10" i="1"/>
  <c r="G32" i="1" l="1"/>
  <c r="G28" i="1"/>
  <c r="G24" i="1"/>
  <c r="G10" i="1"/>
  <c r="G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Daniele</author>
  </authors>
  <commentList>
    <comment ref="C5" authorId="0" shapeId="0" xr:uid="{DAB956CA-4ADC-4B9E-B873-466800C75068}">
      <text>
        <r>
          <rPr>
            <b/>
            <sz val="9"/>
            <color indexed="81"/>
            <rFont val="Segoe UI"/>
            <family val="2"/>
          </rPr>
          <t>Selecione o nome do(a) avaliador(a). Caso não encontre, selecione a opçao OUTRO e descreva seu nome sem abreviações.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5" authorId="0" shapeId="0" xr:uid="{48D6A3CE-0864-458F-9711-EC4ED2121AAE}">
      <text>
        <r>
          <rPr>
            <b/>
            <sz val="9"/>
            <color indexed="81"/>
            <rFont val="Segoe UI"/>
            <family val="2"/>
          </rPr>
          <t xml:space="preserve">PRAZO MÁX.
</t>
        </r>
        <r>
          <rPr>
            <b/>
            <sz val="14"/>
            <color indexed="81"/>
            <rFont val="Segoe UI"/>
            <family val="2"/>
          </rPr>
          <t>17/07/26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<sst xmlns="http://schemas.openxmlformats.org/spreadsheetml/2006/main" count="387" uniqueCount="126">
  <si>
    <t>Título do TCC:</t>
  </si>
  <si>
    <t>Data de designação:</t>
  </si>
  <si>
    <t>Nome do Avaliador:</t>
  </si>
  <si>
    <t>Data da avaliação:</t>
  </si>
  <si>
    <t>Categorias</t>
  </si>
  <si>
    <t>Itens Avaliados</t>
  </si>
  <si>
    <t>Nota do Item*</t>
  </si>
  <si>
    <t>Média das notas por categoria</t>
  </si>
  <si>
    <t>PESO</t>
  </si>
  <si>
    <t>Nota ponderada</t>
  </si>
  <si>
    <t>Domínio teórico e desenvolvimento                     (30 pontos)</t>
  </si>
  <si>
    <t>1) Conceitos teóricos incluídos no trabalho:</t>
  </si>
  <si>
    <t>·     pertinência e adequação ao tema</t>
  </si>
  <si>
    <t xml:space="preserve">·     abrangência </t>
  </si>
  <si>
    <t>2) Coerência do referencial teórico adotado:</t>
  </si>
  <si>
    <t>·     compatibilidade com o objetivo geral</t>
  </si>
  <si>
    <t>·     contribuição com a solução do problema de pesquisa</t>
  </si>
  <si>
    <t>3) Referencial teórico utilizado na elaboração do trabalho:</t>
  </si>
  <si>
    <t>·     qualidade e procedência (livros, periódicos, congressos, WEB)</t>
  </si>
  <si>
    <t>·     quantidade de obras/autores citados</t>
  </si>
  <si>
    <t>·     atualidade</t>
  </si>
  <si>
    <t>4) Desenvolvimento do texto construído para o referencial teórico</t>
  </si>
  <si>
    <t>·     coesão entre parágrafos/tópicos</t>
  </si>
  <si>
    <t>·     clareza e capacidade de síntese</t>
  </si>
  <si>
    <t>·     utilização de quantidade adequada de citações diretas</t>
  </si>
  <si>
    <t>Formalismo                                    (30 pontos)</t>
  </si>
  <si>
    <t>1) Observância dos aspectos formais de escrita, informação e formatação:</t>
  </si>
  <si>
    <t>·     aspectos gramaticais e ortográficos inerentes à língua portuguesa</t>
  </si>
  <si>
    <t>·     normas da ABNT para as citações e referências bibliográficas</t>
  </si>
  <si>
    <t>·     normas prescritas pelo Manual de Formatação do TCC</t>
  </si>
  <si>
    <t>Metodologia                                        (20 pontos)</t>
  </si>
  <si>
    <t>1) Observância do rigor e compatibilidade metodológicos no que se refere:</t>
  </si>
  <si>
    <t>·     aos procedimentos técnicos</t>
  </si>
  <si>
    <t>·     aos instrumentos de coleta de dados</t>
  </si>
  <si>
    <t>·     ao tratamento dos dados</t>
  </si>
  <si>
    <t>Contribuição individual                   (20 pontos)</t>
  </si>
  <si>
    <t>1) Capacidade de análise crítica e de realizar proposições objetivas a partir dessa análise</t>
  </si>
  <si>
    <t>2) Clareza da argumentação, coesão e coerência das conclusões apresentadas na solução do problema de pesquisa</t>
  </si>
  <si>
    <t xml:space="preserve">3) Apresentação de sugestões para novas pesquisas </t>
  </si>
  <si>
    <t>NOTA PARCIAL DO TRABALHO ...</t>
  </si>
  <si>
    <t>*Legenda dos conceitos:</t>
  </si>
  <si>
    <t xml:space="preserve"> 0   a   10 pontos</t>
  </si>
  <si>
    <t xml:space="preserve">        0 (zero) = Não atendeu            5 (cinco) = Atendeu parcialmente         10 (dez) = Atendeu plenamente</t>
  </si>
  <si>
    <t>IMPORTANTE:</t>
  </si>
  <si>
    <t>(         )</t>
  </si>
  <si>
    <t xml:space="preserve"> Existe CORREÇÃO OBRIGATÓRIA a ser realizada para a manutenção da nota desta avaliação;</t>
  </si>
  <si>
    <t xml:space="preserve"> Não há correção obrigatória a ser realizada</t>
  </si>
  <si>
    <t xml:space="preserve">ORIENTAÇÕES DO AVALIADOR (assinalar uma opção): </t>
  </si>
  <si>
    <t>Denise Mendes da Silva</t>
  </si>
  <si>
    <t>Edvalda Araújo Leal</t>
  </si>
  <si>
    <t>Gilberto José Miranda</t>
  </si>
  <si>
    <t>Gilvania de Sousa Gomes</t>
  </si>
  <si>
    <t>Graciela Dias Coelho Jones</t>
  </si>
  <si>
    <t>José Marcos da Silva</t>
  </si>
  <si>
    <t>Lara Cristina Francisco de Almeida Fehr</t>
  </si>
  <si>
    <t>Lísia de Melo Queiroz</t>
  </si>
  <si>
    <t>Lucimar Antônio Cabral de Ávila</t>
  </si>
  <si>
    <t>Maria Elisabeth Moreira Carvalho Andrade</t>
  </si>
  <si>
    <t>Patrícia de Souza Costa</t>
  </si>
  <si>
    <t>Reiner Alves Botinha</t>
  </si>
  <si>
    <t>Sérgio Lemos Duarte</t>
  </si>
  <si>
    <t>Valdiney Alves de Oliveira</t>
  </si>
  <si>
    <t>Vidigal Fernandes Martins</t>
  </si>
  <si>
    <t>Neirilaine Silva de Almeida</t>
  </si>
  <si>
    <t>Camilla Soueneta Nascimento Nganga</t>
  </si>
  <si>
    <t>Edilberto Batista Mendes Neto</t>
  </si>
  <si>
    <t>Carlos Roberto Souza Carmo</t>
  </si>
  <si>
    <t>Rafael Borges Ribeiro</t>
  </si>
  <si>
    <t>Wemerson Gomes Borges</t>
  </si>
  <si>
    <t>Mônica Aparecida Ferreira</t>
  </si>
  <si>
    <t>Carlos Antônio Pereira</t>
  </si>
  <si>
    <t>Jéssica Rayse de Melo Silva</t>
  </si>
  <si>
    <t>Nilton Cesar Lima</t>
  </si>
  <si>
    <t>Ernando Antonio dos Reis</t>
  </si>
  <si>
    <t>Eduardo Mendes Nascimento</t>
  </si>
  <si>
    <t>Sirlei Lemes</t>
  </si>
  <si>
    <t>Antonio Nadson Mascarenhas Souza</t>
  </si>
  <si>
    <t>Outro(a)</t>
  </si>
  <si>
    <t>(OUTRO(A)- apagar esta mensagem e especificar)</t>
  </si>
  <si>
    <t>Júlia Vieira Reis</t>
  </si>
  <si>
    <t>Nathália Oliveira Peixoto</t>
  </si>
  <si>
    <t>Tamira Alessandra Barbosa Fernandes Leal</t>
  </si>
  <si>
    <t>Laize Almeida de Oliveira</t>
  </si>
  <si>
    <t>Flávio Luiz Lara</t>
  </si>
  <si>
    <t>Daniele Cristina Bernd</t>
  </si>
  <si>
    <t>Mayara Abadia Delfino dos Anjos e Borges</t>
  </si>
  <si>
    <t>Thiago Callado Kobayashi</t>
  </si>
  <si>
    <t>Raidan Iago dos Santos</t>
  </si>
  <si>
    <t>Marli Auxiliadora da Silva</t>
  </si>
  <si>
    <t>Andreza Cristiane Silva de Lima</t>
  </si>
  <si>
    <t>Polliany Maisa Alves</t>
  </si>
  <si>
    <t>André Luiz Pires Muniz</t>
  </si>
  <si>
    <t>Doutorado</t>
  </si>
  <si>
    <t>2026 / 1° Semestre</t>
  </si>
  <si>
    <t>Derley Júnior Miranda Silva</t>
  </si>
  <si>
    <t>Felipe Eduardo de Oliveira Silva</t>
  </si>
  <si>
    <t>Francisco de Assis Piles Torres</t>
  </si>
  <si>
    <t>Getúlio Oliveira Rosa</t>
  </si>
  <si>
    <t>Gustavo Henrique de Brito Pereira de Rezende</t>
  </si>
  <si>
    <t>João Paulo Gomes Barbosa</t>
  </si>
  <si>
    <t>José Antonio de Babos Mendes</t>
  </si>
  <si>
    <t>Maria das Graças Teixeira de Souza e Rocha</t>
  </si>
  <si>
    <t>Rafael Messias dos Santos</t>
  </si>
  <si>
    <t>2025 / 1° Semestre</t>
  </si>
  <si>
    <t>Bruno Bueno da Silva</t>
  </si>
  <si>
    <t>Davy Antonio da Silva</t>
  </si>
  <si>
    <t>Elayne Victória Vieira Chagas de Lima</t>
  </si>
  <si>
    <t>Fabio Almeida de Lima</t>
  </si>
  <si>
    <t>Professor(a) permanente</t>
  </si>
  <si>
    <t>Professor(a) substituto(a)</t>
  </si>
  <si>
    <t>Aldagiza Cardoso de Araújo Melo</t>
  </si>
  <si>
    <t>2024 / 1° Semestre</t>
  </si>
  <si>
    <t>Amanda Pimentel Paes</t>
  </si>
  <si>
    <t>Deivson Vinicius Barroso</t>
  </si>
  <si>
    <t>Fabricio Inácio de Oliveira</t>
  </si>
  <si>
    <t>Fátima da Conceição Antônio Malate</t>
  </si>
  <si>
    <t>Flávia Soares</t>
  </si>
  <si>
    <t>Franciele Marques Peres</t>
  </si>
  <si>
    <t>Palloma Rossany Maciel Rodrigues Oliveira</t>
  </si>
  <si>
    <t>Sirlene de Aguiar Fernandes Almeida</t>
  </si>
  <si>
    <t>Clariovaldo Enias Tavares da Silva</t>
  </si>
  <si>
    <t>2023 / 1° Semestre</t>
  </si>
  <si>
    <t>ordem alfabética</t>
  </si>
  <si>
    <r>
      <rPr>
        <sz val="10"/>
        <color theme="1"/>
        <rFont val="Arial"/>
        <family val="2"/>
      </rPr>
      <t xml:space="preserve">1) As observações, recomendações e correções obrigatórias deverão ser registradas em forma de "comentários" em ARQUIVO WORD DO </t>
    </r>
    <r>
      <rPr>
        <b/>
        <sz val="10"/>
        <color theme="1"/>
        <rFont val="Arial"/>
        <family val="2"/>
      </rPr>
      <t>TEXTO ENCAMINHADO</t>
    </r>
    <r>
      <rPr>
        <sz val="10"/>
        <color theme="1"/>
        <rFont val="Arial"/>
        <family val="2"/>
      </rPr>
      <t xml:space="preserve"> PARA A AVALIÇÃO. Somente em casos de arquivos PDF, criar outro arquivo</t>
    </r>
    <r>
      <rPr>
        <sz val="12"/>
        <color theme="1"/>
        <rFont val="Arial"/>
        <family val="2"/>
      </rPr>
      <t xml:space="preserve">. </t>
    </r>
    <r>
      <rPr>
        <sz val="12"/>
        <color rgb="FFFF0000"/>
        <rFont val="Arial"/>
        <family val="2"/>
      </rPr>
      <t xml:space="preserve">LEMBRAR: de tirar apropriedade do arquivo avaliado!   </t>
    </r>
  </si>
  <si>
    <t>2) Após registrar os conceitos, encaminhar este formulário ao Coordenador de TCC, JUNTAMENTE COM O ARQUIVO DO TEXTO AVALIADO e onde foram registradas as observações, recomendações e correções obrigatórias, observando o prazo, de até 10 contados a partir da data de designação.</t>
  </si>
  <si>
    <r>
      <t xml:space="preserve"> FICHA DE AVALIAÇÃO DE DESEMPENHO INDIVIDUAL                                            AVALIAÇÃO DE TRABALHO DE CONCLUSÃO DE CURSO                                                                                </t>
    </r>
    <r>
      <rPr>
        <b/>
        <sz val="14"/>
        <color theme="4" tint="-0.499984740745262"/>
        <rFont val="Arial"/>
        <family val="2"/>
      </rPr>
      <t>2026/01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</si>
</sst>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2"/>
      <color theme="1"/>
      <name val="Times New Roman"/>
      <family val="1"/>
    </font>
    <font>
      <b/>
      <sz val="14"/>
      <color indexed="81"/>
      <name val="Segoe UI"/>
      <family val="2"/>
    </font>
    <font>
      <u/>
      <sz val="11"/>
      <color theme="10"/>
      <name val="Calibri"/>
      <family val="2"/>
      <scheme val="minor"/>
    </font>
    <font>
      <sz val="12"/>
      <color rgb="FFFF0000"/>
      <name val="Arial"/>
      <family val="2"/>
    </font>
    <font>
      <b/>
      <sz val="14"/>
      <color theme="4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1" xfId="0" applyFont="1" applyBorder="1" applyAlignment="1" applyProtection="1">
      <alignment vertical="center" wrapText="1"/>
      <protection hidden="1"/>
    </xf>
    <xf numFmtId="0" fontId="3" fillId="0" borderId="0" xfId="0" applyFont="1" applyProtection="1">
      <protection hidden="1"/>
    </xf>
    <xf numFmtId="0" fontId="4" fillId="0" borderId="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3" fillId="0" borderId="24" xfId="0" applyFont="1" applyBorder="1" applyAlignment="1" applyProtection="1">
      <alignment horizontal="left" vertical="center" wrapText="1"/>
      <protection hidden="1"/>
    </xf>
    <xf numFmtId="0" fontId="7" fillId="2" borderId="25" xfId="0" applyFont="1" applyFill="1" applyBorder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left" vertical="center" wrapText="1" indent="3"/>
      <protection hidden="1"/>
    </xf>
    <xf numFmtId="0" fontId="3" fillId="0" borderId="31" xfId="0" applyFont="1" applyBorder="1" applyAlignment="1" applyProtection="1">
      <alignment horizontal="left" vertical="center" wrapText="1" indent="3"/>
      <protection hidden="1"/>
    </xf>
    <xf numFmtId="0" fontId="7" fillId="0" borderId="24" xfId="0" applyFont="1" applyBorder="1" applyAlignment="1" applyProtection="1">
      <alignment horizontal="left" vertical="center" wrapText="1"/>
      <protection hidden="1"/>
    </xf>
    <xf numFmtId="0" fontId="7" fillId="2" borderId="25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27" xfId="0" applyFont="1" applyBorder="1" applyAlignment="1" applyProtection="1">
      <alignment horizontal="left" vertical="center" wrapText="1" indent="3"/>
      <protection hidden="1"/>
    </xf>
    <xf numFmtId="0" fontId="3" fillId="0" borderId="42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45" xfId="0" applyFont="1" applyBorder="1" applyAlignment="1" applyProtection="1">
      <alignment horizontal="left" vertical="center" wrapText="1"/>
      <protection hidden="1"/>
    </xf>
    <xf numFmtId="0" fontId="1" fillId="0" borderId="47" xfId="0" applyFont="1" applyBorder="1" applyAlignment="1" applyProtection="1">
      <alignment horizontal="center" vertical="center"/>
      <protection hidden="1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4" borderId="28" xfId="0" applyFont="1" applyFill="1" applyBorder="1" applyAlignment="1" applyProtection="1">
      <alignment horizontal="center" vertical="center" wrapText="1"/>
      <protection locked="0"/>
    </xf>
    <xf numFmtId="0" fontId="7" fillId="4" borderId="32" xfId="0" applyFont="1" applyFill="1" applyBorder="1" applyAlignment="1" applyProtection="1">
      <alignment horizontal="center" vertical="center" wrapText="1"/>
      <protection locked="0"/>
    </xf>
    <xf numFmtId="0" fontId="7" fillId="4" borderId="34" xfId="0" applyFont="1" applyFill="1" applyBorder="1" applyAlignment="1" applyProtection="1">
      <alignment horizontal="center" vertical="center" wrapText="1"/>
      <protection locked="0"/>
    </xf>
    <xf numFmtId="0" fontId="7" fillId="4" borderId="28" xfId="0" applyFont="1" applyFill="1" applyBorder="1" applyAlignment="1" applyProtection="1">
      <alignment horizontal="center" vertical="center"/>
      <protection locked="0"/>
    </xf>
    <xf numFmtId="0" fontId="7" fillId="4" borderId="34" xfId="0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27" xfId="0" applyFont="1" applyFill="1" applyBorder="1" applyAlignment="1" applyProtection="1">
      <alignment horizontal="right" vertical="center"/>
      <protection locked="0"/>
    </xf>
    <xf numFmtId="0" fontId="3" fillId="4" borderId="31" xfId="0" applyFont="1" applyFill="1" applyBorder="1" applyAlignment="1" applyProtection="1">
      <alignment horizontal="right" vertical="center"/>
      <protection locked="0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1" fillId="0" borderId="0" xfId="0" applyFont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left"/>
    </xf>
    <xf numFmtId="0" fontId="0" fillId="3" borderId="0" xfId="0" applyFill="1"/>
    <xf numFmtId="0" fontId="13" fillId="3" borderId="0" xfId="0" applyFont="1" applyFill="1" applyProtection="1">
      <protection hidden="1"/>
    </xf>
    <xf numFmtId="0" fontId="13" fillId="0" borderId="0" xfId="0" applyFont="1"/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0" fontId="3" fillId="0" borderId="41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0" fontId="3" fillId="0" borderId="39" xfId="0" applyFont="1" applyBorder="1" applyAlignment="1" applyProtection="1">
      <alignment horizontal="center" vertical="center" wrapText="1"/>
      <protection hidden="1"/>
    </xf>
    <xf numFmtId="164" fontId="5" fillId="0" borderId="43" xfId="0" applyNumberFormat="1" applyFont="1" applyBorder="1" applyAlignment="1" applyProtection="1">
      <alignment horizontal="center" vertical="center" wrapText="1"/>
      <protection hidden="1"/>
    </xf>
    <xf numFmtId="164" fontId="5" fillId="0" borderId="20" xfId="0" applyNumberFormat="1" applyFont="1" applyBorder="1" applyAlignment="1" applyProtection="1">
      <alignment horizontal="center" vertical="center" wrapText="1"/>
      <protection hidden="1"/>
    </xf>
    <xf numFmtId="164" fontId="5" fillId="0" borderId="46" xfId="0" applyNumberFormat="1" applyFont="1" applyBorder="1" applyAlignment="1" applyProtection="1">
      <alignment horizontal="center" vertical="center" wrapText="1"/>
      <protection hidden="1"/>
    </xf>
    <xf numFmtId="0" fontId="5" fillId="0" borderId="44" xfId="0" applyFont="1" applyBorder="1" applyAlignment="1" applyProtection="1">
      <alignment horizontal="center" vertical="center" wrapText="1"/>
      <protection hidden="1"/>
    </xf>
    <xf numFmtId="0" fontId="5" fillId="0" borderId="29" xfId="0" applyFont="1" applyBorder="1" applyAlignment="1" applyProtection="1">
      <alignment horizontal="center" vertical="center" wrapText="1"/>
      <protection hidden="1"/>
    </xf>
    <xf numFmtId="0" fontId="5" fillId="0" borderId="38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right" vertical="center" wrapText="1"/>
      <protection hidden="1"/>
    </xf>
    <xf numFmtId="0" fontId="5" fillId="0" borderId="2" xfId="0" applyFont="1" applyBorder="1" applyAlignment="1" applyProtection="1">
      <alignment horizontal="right" vertical="center" wrapText="1"/>
      <protection hidden="1"/>
    </xf>
    <xf numFmtId="0" fontId="5" fillId="0" borderId="3" xfId="0" applyFont="1" applyBorder="1" applyAlignment="1" applyProtection="1">
      <alignment horizontal="right" vertical="center" wrapText="1"/>
      <protection hidden="1"/>
    </xf>
    <xf numFmtId="49" fontId="8" fillId="0" borderId="27" xfId="0" applyNumberFormat="1" applyFont="1" applyBorder="1" applyAlignment="1">
      <alignment horizontal="justify" vertical="center"/>
    </xf>
    <xf numFmtId="49" fontId="8" fillId="0" borderId="0" xfId="0" applyNumberFormat="1" applyFont="1" applyAlignment="1">
      <alignment horizontal="justify" vertical="center"/>
    </xf>
    <xf numFmtId="49" fontId="8" fillId="0" borderId="20" xfId="0" applyNumberFormat="1" applyFont="1" applyBorder="1" applyAlignment="1">
      <alignment horizontal="justify" vertical="center"/>
    </xf>
    <xf numFmtId="0" fontId="3" fillId="0" borderId="31" xfId="0" applyFont="1" applyBorder="1" applyAlignment="1">
      <alignment horizontal="left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35" xfId="0" applyFont="1" applyBorder="1" applyAlignment="1" applyProtection="1">
      <alignment horizontal="center" vertical="center" wrapText="1"/>
      <protection hidden="1"/>
    </xf>
    <xf numFmtId="0" fontId="3" fillId="0" borderId="36" xfId="0" applyFont="1" applyBorder="1" applyAlignment="1" applyProtection="1">
      <alignment horizontal="center" vertical="center" wrapText="1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164" fontId="5" fillId="0" borderId="16" xfId="0" applyNumberFormat="1" applyFont="1" applyBorder="1" applyAlignment="1" applyProtection="1">
      <alignment horizontal="center" vertical="center"/>
      <protection hidden="1"/>
    </xf>
    <xf numFmtId="164" fontId="5" fillId="0" borderId="29" xfId="0" applyNumberFormat="1" applyFont="1" applyBorder="1" applyAlignment="1" applyProtection="1">
      <alignment horizontal="center" vertical="center"/>
      <protection hidden="1"/>
    </xf>
    <xf numFmtId="164" fontId="5" fillId="0" borderId="38" xfId="0" applyNumberFormat="1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5" fillId="0" borderId="38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center" vertical="center"/>
      <protection hidden="1"/>
    </xf>
    <xf numFmtId="0" fontId="5" fillId="0" borderId="39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 wrapText="1"/>
      <protection hidden="1"/>
    </xf>
    <xf numFmtId="0" fontId="3" fillId="0" borderId="26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 wrapText="1"/>
      <protection hidden="1"/>
    </xf>
    <xf numFmtId="164" fontId="5" fillId="0" borderId="16" xfId="0" applyNumberFormat="1" applyFont="1" applyBorder="1" applyAlignment="1" applyProtection="1">
      <alignment horizontal="center" vertical="center" wrapText="1"/>
      <protection hidden="1"/>
    </xf>
    <xf numFmtId="164" fontId="5" fillId="0" borderId="29" xfId="0" applyNumberFormat="1" applyFont="1" applyBorder="1" applyAlignment="1" applyProtection="1">
      <alignment horizontal="center" vertical="center" wrapText="1"/>
      <protection hidden="1"/>
    </xf>
    <xf numFmtId="164" fontId="5" fillId="0" borderId="21" xfId="0" applyNumberFormat="1" applyFont="1" applyBorder="1" applyAlignment="1" applyProtection="1">
      <alignment horizontal="center" vertical="center" wrapText="1"/>
      <protection hidden="1"/>
    </xf>
    <xf numFmtId="0" fontId="5" fillId="0" borderId="16" xfId="0" applyFont="1" applyBorder="1" applyAlignment="1" applyProtection="1">
      <alignment horizontal="center" vertical="center" wrapText="1"/>
      <protection hidden="1"/>
    </xf>
    <xf numFmtId="0" fontId="5" fillId="0" borderId="21" xfId="0" applyFont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5" fillId="0" borderId="22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4" fontId="4" fillId="3" borderId="7" xfId="0" applyNumberFormat="1" applyFont="1" applyFill="1" applyBorder="1" applyAlignment="1">
      <alignment horizontal="center" vertical="center"/>
    </xf>
    <xf numFmtId="14" fontId="4" fillId="3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4" fontId="4" fillId="4" borderId="12" xfId="0" applyNumberFormat="1" applyFont="1" applyFill="1" applyBorder="1" applyAlignment="1" applyProtection="1">
      <alignment horizontal="center" vertical="center"/>
      <protection locked="0"/>
    </xf>
    <xf numFmtId="14" fontId="4" fillId="4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hidden="1"/>
    </xf>
    <xf numFmtId="0" fontId="3" fillId="0" borderId="18" xfId="0" applyFont="1" applyBorder="1" applyProtection="1">
      <protection hidden="1"/>
    </xf>
    <xf numFmtId="0" fontId="3" fillId="0" borderId="19" xfId="0" applyFont="1" applyBorder="1" applyProtection="1"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3" fillId="0" borderId="21" xfId="0" applyFont="1" applyBorder="1" applyProtection="1">
      <protection hidden="1"/>
    </xf>
    <xf numFmtId="0" fontId="6" fillId="0" borderId="21" xfId="0" applyFont="1" applyBorder="1" applyAlignment="1" applyProtection="1">
      <alignment horizontal="center" vertical="center" wrapText="1"/>
      <protection hidden="1"/>
    </xf>
    <xf numFmtId="0" fontId="6" fillId="0" borderId="17" xfId="0" applyFont="1" applyBorder="1" applyAlignment="1" applyProtection="1">
      <alignment horizontal="center" vertical="center" wrapText="1"/>
      <protection hidden="1"/>
    </xf>
    <xf numFmtId="0" fontId="6" fillId="0" borderId="22" xfId="0" applyFont="1" applyBorder="1" applyAlignment="1" applyProtection="1">
      <alignment horizontal="center" vertical="center" wrapText="1"/>
      <protection hidden="1"/>
    </xf>
    <xf numFmtId="0" fontId="0" fillId="5" borderId="0" xfId="0" applyFill="1"/>
    <xf numFmtId="0" fontId="0" fillId="6" borderId="0" xfId="0" applyFill="1"/>
    <xf numFmtId="0" fontId="13" fillId="7" borderId="0" xfId="0" applyFont="1" applyFill="1"/>
    <xf numFmtId="0" fontId="0" fillId="7" borderId="0" xfId="0" applyFill="1"/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vertical="center" wrapText="1"/>
    </xf>
    <xf numFmtId="0" fontId="13" fillId="7" borderId="0" xfId="1" applyFont="1" applyFill="1" applyBorder="1" applyAlignment="1">
      <alignment wrapText="1"/>
    </xf>
    <xf numFmtId="0" fontId="0" fillId="8" borderId="0" xfId="0" applyFill="1"/>
    <xf numFmtId="0" fontId="0" fillId="9" borderId="0" xfId="0" applyFill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201087</xdr:colOff>
      <xdr:row>1</xdr:row>
      <xdr:rowOff>158748</xdr:rowOff>
    </xdr:from>
    <xdr:to>
      <xdr:col>1</xdr:col>
      <xdr:colOff>1322656</xdr:colOff>
      <xdr:row>1</xdr:row>
      <xdr:rowOff>643094</xdr:rowOff>
    </xdr:to>
    <xdr:pic>
      <xdr:nvPicPr>
        <xdr:cNvPr id="2" name="Imagem 1" descr="LOGO FACIC - Versão Final.bmp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5387" y="158748"/>
          <a:ext cx="1121569" cy="4843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50"/>
  <sheetViews>
    <sheetView showGridLines="0" showRowColHeaders="0" tabSelected="1" zoomScale="90" zoomScaleNormal="90" workbookViewId="0">
      <selection activeCell="K2" sqref="K2"/>
    </sheetView>
  </sheetViews>
  <sheetFormatPr defaultRowHeight="14.25" x14ac:dyDescent="0.2"/>
  <cols>
    <col min="1" max="1" width="1.7109375" style="2" customWidth="1"/>
    <col min="2" max="2" width="22.5703125" style="2" customWidth="1"/>
    <col min="3" max="3" width="67.7109375" style="14" customWidth="1"/>
    <col min="4" max="4" width="17.85546875" style="2" customWidth="1"/>
    <col min="5" max="5" width="13.28515625" style="2" customWidth="1"/>
    <col min="6" max="6" width="7.42578125" style="2" customWidth="1"/>
    <col min="7" max="7" width="11.7109375" style="2" customWidth="1"/>
    <col min="8" max="8" width="3.42578125" style="2" customWidth="1"/>
    <col min="9" max="10" width="9.140625" style="33"/>
    <col min="11" max="11" width="9.140625" style="33" customWidth="1"/>
    <col min="12" max="12" width="9.5703125" style="33" customWidth="1"/>
    <col min="13" max="14" width="9.140625" style="33" customWidth="1"/>
    <col min="15" max="16384" width="9.140625" style="2"/>
  </cols>
  <sheetData>
    <row r="1" spans="2:13" ht="15" thickBot="1" x14ac:dyDescent="0.25"/>
    <row r="2" spans="2:13" ht="63" customHeight="1" thickBot="1" x14ac:dyDescent="0.25">
      <c r="B2" s="1"/>
      <c r="C2" s="93" t="s">
        <v>125</v>
      </c>
      <c r="D2" s="93"/>
      <c r="E2" s="93"/>
      <c r="F2" s="93"/>
      <c r="G2" s="94"/>
    </row>
    <row r="3" spans="2:13" ht="7.5" customHeight="1" thickBot="1" x14ac:dyDescent="0.3">
      <c r="B3" s="95"/>
      <c r="C3" s="95"/>
      <c r="D3" s="95"/>
      <c r="E3" s="95"/>
      <c r="F3" s="95"/>
      <c r="G3" s="95"/>
    </row>
    <row r="4" spans="2:13" ht="71.25" customHeight="1" x14ac:dyDescent="0.2">
      <c r="B4" s="3" t="s">
        <v>0</v>
      </c>
      <c r="C4" s="42"/>
      <c r="D4" s="96" t="s">
        <v>1</v>
      </c>
      <c r="E4" s="97"/>
      <c r="F4" s="98">
        <v>46209</v>
      </c>
      <c r="G4" s="99"/>
    </row>
    <row r="5" spans="2:13" ht="71.25" customHeight="1" thickBot="1" x14ac:dyDescent="0.25">
      <c r="B5" s="4" t="s">
        <v>2</v>
      </c>
      <c r="C5" s="30"/>
      <c r="D5" s="100" t="s">
        <v>3</v>
      </c>
      <c r="E5" s="101"/>
      <c r="F5" s="102"/>
      <c r="G5" s="103"/>
    </row>
    <row r="6" spans="2:13" ht="31.5" customHeight="1" x14ac:dyDescent="0.2">
      <c r="C6" s="14" t="s">
        <v>78</v>
      </c>
    </row>
    <row r="7" spans="2:13" ht="7.5" customHeight="1" thickBot="1" x14ac:dyDescent="0.25">
      <c r="B7" s="5"/>
      <c r="C7" s="5"/>
      <c r="D7" s="5"/>
      <c r="E7" s="5"/>
      <c r="F7" s="5"/>
      <c r="G7" s="5"/>
    </row>
    <row r="8" spans="2:13" ht="15" customHeight="1" x14ac:dyDescent="0.2">
      <c r="B8" s="104" t="s">
        <v>4</v>
      </c>
      <c r="C8" s="104" t="s">
        <v>5</v>
      </c>
      <c r="D8" s="6" t="s">
        <v>6</v>
      </c>
      <c r="E8" s="107" t="s">
        <v>7</v>
      </c>
      <c r="F8" s="107" t="s">
        <v>8</v>
      </c>
      <c r="G8" s="110" t="s">
        <v>9</v>
      </c>
    </row>
    <row r="9" spans="2:13" ht="30" customHeight="1" thickBot="1" x14ac:dyDescent="0.25">
      <c r="B9" s="105"/>
      <c r="C9" s="106"/>
      <c r="D9" s="7" t="s">
        <v>41</v>
      </c>
      <c r="E9" s="108"/>
      <c r="F9" s="109"/>
      <c r="G9" s="111"/>
    </row>
    <row r="10" spans="2:13" ht="20.100000000000001" customHeight="1" x14ac:dyDescent="0.2">
      <c r="B10" s="83" t="s">
        <v>10</v>
      </c>
      <c r="C10" s="8" t="s">
        <v>11</v>
      </c>
      <c r="D10" s="9"/>
      <c r="E10" s="85">
        <f>ROUNDUP((D11+D12+D14+D15+D17+D18+D19+D21+D22+D23)/10,1)</f>
        <v>0</v>
      </c>
      <c r="F10" s="88">
        <v>3</v>
      </c>
      <c r="G10" s="90">
        <f>E10*F10</f>
        <v>0</v>
      </c>
      <c r="K10" s="37"/>
      <c r="L10" s="36"/>
      <c r="M10" s="37"/>
    </row>
    <row r="11" spans="2:13" ht="20.100000000000001" customHeight="1" x14ac:dyDescent="0.2">
      <c r="B11" s="82"/>
      <c r="C11" s="10" t="s">
        <v>12</v>
      </c>
      <c r="D11" s="24"/>
      <c r="E11" s="86"/>
      <c r="F11" s="51"/>
      <c r="G11" s="91"/>
      <c r="K11" s="37"/>
      <c r="L11" s="36"/>
      <c r="M11" s="37"/>
    </row>
    <row r="12" spans="2:13" ht="20.100000000000001" customHeight="1" thickBot="1" x14ac:dyDescent="0.3">
      <c r="B12" s="82"/>
      <c r="C12" s="11" t="s">
        <v>13</v>
      </c>
      <c r="D12" s="25"/>
      <c r="E12" s="86"/>
      <c r="F12" s="51"/>
      <c r="G12" s="91"/>
      <c r="K12" s="37"/>
      <c r="L12" s="36"/>
      <c r="M12" s="38"/>
    </row>
    <row r="13" spans="2:13" ht="20.100000000000001" customHeight="1" x14ac:dyDescent="0.2">
      <c r="B13" s="82"/>
      <c r="C13" s="8" t="s">
        <v>14</v>
      </c>
      <c r="D13" s="9"/>
      <c r="E13" s="86"/>
      <c r="F13" s="51"/>
      <c r="G13" s="91"/>
      <c r="K13" s="37"/>
      <c r="L13" s="36"/>
      <c r="M13" s="37"/>
    </row>
    <row r="14" spans="2:13" ht="20.100000000000001" customHeight="1" x14ac:dyDescent="0.2">
      <c r="B14" s="82"/>
      <c r="C14" s="10" t="s">
        <v>15</v>
      </c>
      <c r="D14" s="24"/>
      <c r="E14" s="86"/>
      <c r="F14" s="51"/>
      <c r="G14" s="91"/>
      <c r="K14" s="37"/>
      <c r="M14" s="37"/>
    </row>
    <row r="15" spans="2:13" ht="20.100000000000001" customHeight="1" thickBot="1" x14ac:dyDescent="0.3">
      <c r="B15" s="82"/>
      <c r="C15" s="11" t="s">
        <v>16</v>
      </c>
      <c r="D15" s="25"/>
      <c r="E15" s="86"/>
      <c r="F15" s="51"/>
      <c r="G15" s="91"/>
      <c r="K15" s="38"/>
      <c r="L15" s="40"/>
      <c r="M15" s="37"/>
    </row>
    <row r="16" spans="2:13" ht="20.100000000000001" customHeight="1" x14ac:dyDescent="0.25">
      <c r="B16" s="82"/>
      <c r="C16" s="8" t="s">
        <v>17</v>
      </c>
      <c r="D16" s="9"/>
      <c r="E16" s="86"/>
      <c r="F16" s="51"/>
      <c r="G16" s="91"/>
      <c r="K16" s="38"/>
      <c r="L16" s="40"/>
      <c r="M16" s="37"/>
    </row>
    <row r="17" spans="2:14" ht="20.100000000000001" customHeight="1" x14ac:dyDescent="0.25">
      <c r="B17" s="82"/>
      <c r="C17" s="10" t="s">
        <v>18</v>
      </c>
      <c r="D17" s="24"/>
      <c r="E17" s="86"/>
      <c r="F17" s="51"/>
      <c r="G17" s="91"/>
      <c r="K17" s="37"/>
      <c r="L17" s="40"/>
      <c r="M17" s="37"/>
    </row>
    <row r="18" spans="2:14" ht="20.100000000000001" customHeight="1" x14ac:dyDescent="0.25">
      <c r="B18" s="82"/>
      <c r="C18" s="10" t="s">
        <v>19</v>
      </c>
      <c r="D18" s="24"/>
      <c r="E18" s="86"/>
      <c r="F18" s="51"/>
      <c r="G18" s="91"/>
      <c r="K18" s="37"/>
      <c r="L18" s="40"/>
      <c r="M18" s="37"/>
    </row>
    <row r="19" spans="2:14" ht="20.100000000000001" customHeight="1" thickBot="1" x14ac:dyDescent="0.3">
      <c r="B19" s="82"/>
      <c r="C19" s="11" t="s">
        <v>20</v>
      </c>
      <c r="D19" s="25"/>
      <c r="E19" s="86"/>
      <c r="F19" s="51"/>
      <c r="G19" s="91"/>
      <c r="L19" s="40"/>
      <c r="M19" s="37"/>
    </row>
    <row r="20" spans="2:14" ht="20.100000000000001" customHeight="1" x14ac:dyDescent="0.25">
      <c r="B20" s="82"/>
      <c r="C20" s="8" t="s">
        <v>21</v>
      </c>
      <c r="D20" s="9"/>
      <c r="E20" s="86"/>
      <c r="F20" s="51"/>
      <c r="G20" s="91"/>
      <c r="K20" s="35"/>
      <c r="L20" s="40"/>
      <c r="M20" s="38"/>
    </row>
    <row r="21" spans="2:14" ht="20.100000000000001" customHeight="1" x14ac:dyDescent="0.25">
      <c r="B21" s="82"/>
      <c r="C21" s="10" t="s">
        <v>22</v>
      </c>
      <c r="D21" s="24"/>
      <c r="E21" s="86"/>
      <c r="F21" s="51"/>
      <c r="G21" s="91"/>
      <c r="K21" s="37"/>
      <c r="L21" s="41"/>
      <c r="M21" s="37"/>
    </row>
    <row r="22" spans="2:14" ht="20.100000000000001" customHeight="1" x14ac:dyDescent="0.25">
      <c r="B22" s="82"/>
      <c r="C22" s="10" t="s">
        <v>23</v>
      </c>
      <c r="D22" s="24"/>
      <c r="E22" s="86"/>
      <c r="F22" s="51"/>
      <c r="G22" s="91"/>
      <c r="K22" s="37"/>
      <c r="L22"/>
      <c r="M22" s="37"/>
    </row>
    <row r="23" spans="2:14" ht="20.100000000000001" customHeight="1" thickBot="1" x14ac:dyDescent="0.3">
      <c r="B23" s="84"/>
      <c r="C23" s="10" t="s">
        <v>24</v>
      </c>
      <c r="D23" s="26"/>
      <c r="E23" s="87"/>
      <c r="F23" s="89"/>
      <c r="G23" s="92"/>
      <c r="K23" s="38"/>
      <c r="L23" s="40"/>
      <c r="M23" s="37"/>
    </row>
    <row r="24" spans="2:14" s="14" customFormat="1" ht="20.100000000000001" customHeight="1" x14ac:dyDescent="0.25">
      <c r="B24" s="69" t="s">
        <v>25</v>
      </c>
      <c r="C24" s="12" t="s">
        <v>26</v>
      </c>
      <c r="D24" s="13"/>
      <c r="E24" s="72">
        <f>ROUNDUP((D25+D26+D27)/3,1)</f>
        <v>0</v>
      </c>
      <c r="F24" s="75">
        <v>3</v>
      </c>
      <c r="G24" s="78">
        <f>E24*F24</f>
        <v>0</v>
      </c>
      <c r="I24" s="34"/>
      <c r="J24" s="34"/>
      <c r="K24" s="37"/>
      <c r="L24" s="40"/>
      <c r="M24" s="37"/>
      <c r="N24" s="34"/>
    </row>
    <row r="25" spans="2:14" s="14" customFormat="1" ht="20.100000000000001" customHeight="1" x14ac:dyDescent="0.25">
      <c r="B25" s="70"/>
      <c r="C25" s="15" t="s">
        <v>27</v>
      </c>
      <c r="D25" s="27"/>
      <c r="E25" s="73"/>
      <c r="F25" s="76"/>
      <c r="G25" s="79"/>
      <c r="I25" s="34"/>
      <c r="J25" s="34"/>
      <c r="K25" s="38"/>
      <c r="L25" s="33"/>
      <c r="M25" s="37"/>
      <c r="N25" s="34"/>
    </row>
    <row r="26" spans="2:14" s="14" customFormat="1" ht="20.100000000000001" customHeight="1" x14ac:dyDescent="0.25">
      <c r="B26" s="70"/>
      <c r="C26" s="15" t="s">
        <v>28</v>
      </c>
      <c r="D26" s="27"/>
      <c r="E26" s="73"/>
      <c r="F26" s="76"/>
      <c r="G26" s="79"/>
      <c r="I26" s="34"/>
      <c r="J26" s="34"/>
      <c r="K26" s="37"/>
      <c r="L26" s="40"/>
      <c r="M26" s="37"/>
      <c r="N26" s="34"/>
    </row>
    <row r="27" spans="2:14" s="14" customFormat="1" ht="20.100000000000001" customHeight="1" thickBot="1" x14ac:dyDescent="0.3">
      <c r="B27" s="71"/>
      <c r="C27" s="15" t="s">
        <v>29</v>
      </c>
      <c r="D27" s="28"/>
      <c r="E27" s="74"/>
      <c r="F27" s="77"/>
      <c r="G27" s="80"/>
      <c r="I27" s="34"/>
      <c r="J27" s="34"/>
      <c r="K27" s="37"/>
      <c r="L27" s="40"/>
      <c r="M27" s="38"/>
      <c r="N27" s="34"/>
    </row>
    <row r="28" spans="2:14" ht="29.25" customHeight="1" x14ac:dyDescent="0.25">
      <c r="B28" s="81" t="s">
        <v>30</v>
      </c>
      <c r="C28" s="8" t="s">
        <v>31</v>
      </c>
      <c r="D28" s="9"/>
      <c r="E28" s="72">
        <f>ROUNDUP((D29+D30+D31)/3,1)</f>
        <v>0</v>
      </c>
      <c r="F28" s="75">
        <v>2</v>
      </c>
      <c r="G28" s="78">
        <f>E28*F28</f>
        <v>0</v>
      </c>
      <c r="K28" s="37"/>
      <c r="L28" s="40"/>
      <c r="M28" s="37"/>
    </row>
    <row r="29" spans="2:14" ht="20.100000000000001" customHeight="1" x14ac:dyDescent="0.25">
      <c r="B29" s="82"/>
      <c r="C29" s="10" t="s">
        <v>32</v>
      </c>
      <c r="D29" s="24"/>
      <c r="E29" s="73"/>
      <c r="F29" s="76"/>
      <c r="G29" s="79"/>
      <c r="K29" s="38"/>
      <c r="L29" s="40"/>
      <c r="M29" s="37"/>
    </row>
    <row r="30" spans="2:14" ht="20.100000000000001" customHeight="1" x14ac:dyDescent="0.25">
      <c r="B30" s="82"/>
      <c r="C30" s="10" t="s">
        <v>33</v>
      </c>
      <c r="D30" s="24"/>
      <c r="E30" s="73"/>
      <c r="F30" s="76"/>
      <c r="G30" s="79"/>
      <c r="L30" s="40"/>
      <c r="M30" s="37"/>
    </row>
    <row r="31" spans="2:14" ht="20.100000000000001" customHeight="1" thickBot="1" x14ac:dyDescent="0.3">
      <c r="B31" s="82"/>
      <c r="C31" s="10" t="s">
        <v>34</v>
      </c>
      <c r="D31" s="26"/>
      <c r="E31" s="74"/>
      <c r="F31" s="77"/>
      <c r="G31" s="80"/>
      <c r="K31" s="37"/>
      <c r="L31" s="40"/>
      <c r="M31" s="37"/>
    </row>
    <row r="32" spans="2:14" ht="30" customHeight="1" x14ac:dyDescent="0.2">
      <c r="B32" s="44" t="s">
        <v>35</v>
      </c>
      <c r="C32" s="16" t="s">
        <v>36</v>
      </c>
      <c r="D32" s="29"/>
      <c r="E32" s="47">
        <f>ROUNDUP((D32+D33+D34)/3,1)</f>
        <v>0</v>
      </c>
      <c r="F32" s="50">
        <v>2</v>
      </c>
      <c r="G32" s="50">
        <f>E32*F32</f>
        <v>0</v>
      </c>
      <c r="K32" s="37"/>
      <c r="M32" s="37"/>
    </row>
    <row r="33" spans="2:13" ht="30" customHeight="1" x14ac:dyDescent="0.25">
      <c r="B33" s="45"/>
      <c r="C33" s="17" t="s">
        <v>37</v>
      </c>
      <c r="D33" s="24"/>
      <c r="E33" s="48"/>
      <c r="F33" s="51"/>
      <c r="G33" s="51"/>
      <c r="K33" s="37"/>
      <c r="L33" s="40"/>
      <c r="M33" s="37"/>
    </row>
    <row r="34" spans="2:13" ht="30" customHeight="1" thickBot="1" x14ac:dyDescent="0.3">
      <c r="B34" s="46"/>
      <c r="C34" s="18" t="s">
        <v>38</v>
      </c>
      <c r="D34" s="25"/>
      <c r="E34" s="49"/>
      <c r="F34" s="52"/>
      <c r="G34" s="52"/>
      <c r="K34" s="37"/>
      <c r="L34" s="40"/>
      <c r="M34" s="38"/>
    </row>
    <row r="35" spans="2:13" ht="21" customHeight="1" thickBot="1" x14ac:dyDescent="0.3">
      <c r="B35" s="53" t="s">
        <v>39</v>
      </c>
      <c r="C35" s="54"/>
      <c r="D35" s="54"/>
      <c r="E35" s="54"/>
      <c r="F35" s="55"/>
      <c r="G35" s="19">
        <f>SUM(G10:G34)</f>
        <v>0</v>
      </c>
      <c r="K35" s="38"/>
      <c r="L35" s="36"/>
      <c r="M35" s="37"/>
    </row>
    <row r="36" spans="2:13" ht="24.75" customHeight="1" thickBot="1" x14ac:dyDescent="0.3">
      <c r="B36" s="20" t="s">
        <v>40</v>
      </c>
      <c r="C36" s="20" t="s">
        <v>42</v>
      </c>
      <c r="D36" s="21"/>
      <c r="E36" s="20"/>
      <c r="F36" s="20"/>
      <c r="G36" s="20"/>
      <c r="K36" s="37"/>
      <c r="L36" s="40"/>
      <c r="M36" s="37"/>
    </row>
    <row r="37" spans="2:13" ht="24.75" customHeight="1" x14ac:dyDescent="0.25">
      <c r="B37" s="62" t="s">
        <v>47</v>
      </c>
      <c r="C37" s="63"/>
      <c r="D37" s="63"/>
      <c r="E37" s="63"/>
      <c r="F37" s="63"/>
      <c r="G37" s="64"/>
      <c r="K37" s="37"/>
      <c r="L37" s="36"/>
      <c r="M37" s="38"/>
    </row>
    <row r="38" spans="2:13" ht="24.75" customHeight="1" x14ac:dyDescent="0.2">
      <c r="B38" s="31" t="s">
        <v>44</v>
      </c>
      <c r="C38" s="65" t="s">
        <v>45</v>
      </c>
      <c r="D38" s="65"/>
      <c r="E38" s="65"/>
      <c r="F38" s="65"/>
      <c r="G38" s="66"/>
      <c r="K38" s="37"/>
      <c r="L38" s="36"/>
      <c r="M38" s="37"/>
    </row>
    <row r="39" spans="2:13" ht="24.75" customHeight="1" thickBot="1" x14ac:dyDescent="0.25">
      <c r="B39" s="32" t="s">
        <v>44</v>
      </c>
      <c r="C39" s="67" t="s">
        <v>46</v>
      </c>
      <c r="D39" s="67"/>
      <c r="E39" s="67"/>
      <c r="F39" s="67"/>
      <c r="G39" s="68"/>
      <c r="K39" s="37"/>
      <c r="L39" s="36"/>
      <c r="M39" s="37"/>
    </row>
    <row r="40" spans="2:13" ht="6.75" customHeight="1" thickBot="1" x14ac:dyDescent="0.25">
      <c r="B40" s="22"/>
      <c r="C40" s="23"/>
      <c r="D40" s="23"/>
      <c r="E40" s="23"/>
      <c r="F40" s="23"/>
      <c r="G40" s="23"/>
      <c r="K40" s="37"/>
      <c r="L40" s="36"/>
      <c r="M40" s="37"/>
    </row>
    <row r="41" spans="2:13" ht="24.75" customHeight="1" x14ac:dyDescent="0.25">
      <c r="B41" s="62" t="s">
        <v>43</v>
      </c>
      <c r="C41" s="63"/>
      <c r="D41" s="63"/>
      <c r="E41" s="63"/>
      <c r="F41" s="63"/>
      <c r="G41" s="64"/>
      <c r="K41" s="37"/>
      <c r="L41" s="40"/>
      <c r="M41" s="37"/>
    </row>
    <row r="42" spans="2:13" ht="39" customHeight="1" x14ac:dyDescent="0.25">
      <c r="B42" s="56" t="s">
        <v>123</v>
      </c>
      <c r="C42" s="57"/>
      <c r="D42" s="57"/>
      <c r="E42" s="57"/>
      <c r="F42" s="57"/>
      <c r="G42" s="58"/>
      <c r="K42" s="38"/>
      <c r="L42" s="40"/>
      <c r="M42" s="37"/>
    </row>
    <row r="43" spans="2:13" ht="51.75" customHeight="1" thickBot="1" x14ac:dyDescent="0.3">
      <c r="B43" s="59" t="s">
        <v>124</v>
      </c>
      <c r="C43" s="60"/>
      <c r="D43" s="60"/>
      <c r="E43" s="60"/>
      <c r="F43" s="60"/>
      <c r="G43" s="61"/>
      <c r="K43" s="37"/>
      <c r="L43" s="40"/>
      <c r="M43" s="37"/>
    </row>
    <row r="44" spans="2:13" ht="21" customHeight="1" x14ac:dyDescent="0.25">
      <c r="B44" s="43"/>
      <c r="C44" s="43"/>
      <c r="D44" s="43"/>
      <c r="E44" s="43"/>
      <c r="F44" s="43"/>
      <c r="G44" s="43"/>
      <c r="K44" s="37"/>
      <c r="L44" s="36"/>
      <c r="M44" s="38"/>
    </row>
    <row r="45" spans="2:13" ht="15" x14ac:dyDescent="0.25">
      <c r="K45" s="37"/>
      <c r="L45" s="40"/>
      <c r="M45" s="37"/>
    </row>
    <row r="46" spans="2:13" ht="15" customHeight="1" x14ac:dyDescent="0.25">
      <c r="K46" s="37"/>
      <c r="L46" s="40"/>
      <c r="M46" s="37"/>
    </row>
    <row r="47" spans="2:13" ht="15" x14ac:dyDescent="0.25">
      <c r="K47" s="37"/>
      <c r="L47" s="40"/>
      <c r="M47" s="37"/>
    </row>
    <row r="48" spans="2:13" ht="15.75" customHeight="1" x14ac:dyDescent="0.25">
      <c r="K48" s="38"/>
      <c r="M48" s="37"/>
    </row>
    <row r="49" spans="11:13" ht="15.75" customHeight="1" x14ac:dyDescent="0.25">
      <c r="K49" s="37"/>
      <c r="L49" s="40"/>
      <c r="M49" s="38"/>
    </row>
    <row r="50" spans="11:13" ht="15" x14ac:dyDescent="0.2">
      <c r="K50" s="37"/>
      <c r="L50" s="36"/>
      <c r="M50" s="37"/>
    </row>
    <row r="51" spans="11:13" ht="15" customHeight="1" x14ac:dyDescent="0.25">
      <c r="K51" s="37"/>
      <c r="L51" s="40"/>
      <c r="M51" s="37"/>
    </row>
    <row r="52" spans="11:13" ht="15" customHeight="1" x14ac:dyDescent="0.25">
      <c r="K52" s="37"/>
      <c r="L52" s="40"/>
      <c r="M52" s="38"/>
    </row>
    <row r="53" spans="11:13" ht="15" x14ac:dyDescent="0.2">
      <c r="K53" s="37"/>
      <c r="L53" s="36"/>
      <c r="M53" s="37"/>
    </row>
    <row r="54" spans="11:13" ht="15.75" customHeight="1" x14ac:dyDescent="0.25">
      <c r="K54" s="37"/>
      <c r="L54" s="40"/>
      <c r="M54" s="37"/>
    </row>
    <row r="55" spans="11:13" ht="15.75" customHeight="1" x14ac:dyDescent="0.2">
      <c r="L55" s="36"/>
      <c r="M55" s="37"/>
    </row>
    <row r="56" spans="11:13" ht="15" x14ac:dyDescent="0.2">
      <c r="K56" s="37"/>
      <c r="M56" s="37"/>
    </row>
    <row r="57" spans="11:13" ht="15" x14ac:dyDescent="0.2">
      <c r="K57" s="37"/>
      <c r="L57" s="36"/>
      <c r="M57" s="37"/>
    </row>
    <row r="58" spans="11:13" ht="15" customHeight="1" x14ac:dyDescent="0.25">
      <c r="K58" s="37"/>
      <c r="L58" s="40"/>
      <c r="M58" s="37"/>
    </row>
    <row r="59" spans="11:13" ht="15" x14ac:dyDescent="0.25">
      <c r="K59" s="37"/>
      <c r="L59" s="40"/>
      <c r="M59" s="38"/>
    </row>
    <row r="60" spans="11:13" ht="15.75" customHeight="1" x14ac:dyDescent="0.25">
      <c r="K60" s="37"/>
      <c r="L60"/>
      <c r="M60" s="37"/>
    </row>
    <row r="61" spans="11:13" ht="15.75" customHeight="1" x14ac:dyDescent="0.25">
      <c r="K61" s="35"/>
      <c r="L61" s="40"/>
      <c r="M61" s="37"/>
    </row>
    <row r="62" spans="11:13" ht="15.75" x14ac:dyDescent="0.2">
      <c r="K62" s="35"/>
      <c r="M62" s="37"/>
    </row>
    <row r="63" spans="11:13" ht="15.75" customHeight="1" x14ac:dyDescent="0.25">
      <c r="K63" s="35"/>
      <c r="L63" s="40"/>
      <c r="M63" s="37"/>
    </row>
    <row r="64" spans="11:13" ht="15.75" x14ac:dyDescent="0.25">
      <c r="K64" s="35"/>
      <c r="L64" s="40"/>
      <c r="M64" s="38"/>
    </row>
    <row r="65" spans="11:13" ht="15.75" customHeight="1" x14ac:dyDescent="0.25">
      <c r="K65" s="35"/>
      <c r="L65" s="40"/>
      <c r="M65" s="37"/>
    </row>
    <row r="66" spans="11:13" ht="15.75" customHeight="1" x14ac:dyDescent="0.2">
      <c r="K66" s="35"/>
      <c r="M66" s="37"/>
    </row>
    <row r="67" spans="11:13" ht="15.75" x14ac:dyDescent="0.2">
      <c r="K67" s="35"/>
      <c r="M67" s="37"/>
    </row>
    <row r="68" spans="11:13" ht="15" x14ac:dyDescent="0.2">
      <c r="M68" s="37"/>
    </row>
    <row r="69" spans="11:13" ht="15" customHeight="1" x14ac:dyDescent="0.2">
      <c r="M69" s="37"/>
    </row>
    <row r="70" spans="11:13" ht="15" x14ac:dyDescent="0.2">
      <c r="M70" s="37"/>
    </row>
    <row r="71" spans="11:13" ht="15" x14ac:dyDescent="0.2">
      <c r="M71" s="37"/>
    </row>
    <row r="72" spans="11:13" ht="15" x14ac:dyDescent="0.2">
      <c r="M72" s="37"/>
    </row>
    <row r="73" spans="11:13" ht="15" x14ac:dyDescent="0.2">
      <c r="M73" s="37"/>
    </row>
    <row r="74" spans="11:13" ht="15" x14ac:dyDescent="0.2">
      <c r="M74" s="37"/>
    </row>
    <row r="75" spans="11:13" ht="15" x14ac:dyDescent="0.2">
      <c r="M75" s="37"/>
    </row>
    <row r="76" spans="11:13" ht="15" customHeight="1" x14ac:dyDescent="0.2">
      <c r="M76" s="37"/>
    </row>
    <row r="77" spans="11:13" ht="15" x14ac:dyDescent="0.2">
      <c r="M77" s="37"/>
    </row>
    <row r="78" spans="11:13" ht="15" x14ac:dyDescent="0.2">
      <c r="M78" s="37"/>
    </row>
    <row r="79" spans="11:13" ht="15" x14ac:dyDescent="0.2">
      <c r="M79" s="37"/>
    </row>
    <row r="80" spans="11:13" ht="15" x14ac:dyDescent="0.2">
      <c r="M80" s="37"/>
    </row>
    <row r="81" spans="13:13" ht="15" x14ac:dyDescent="0.2">
      <c r="M81" s="37"/>
    </row>
    <row r="82" spans="13:13" ht="15" x14ac:dyDescent="0.25">
      <c r="M82" s="38"/>
    </row>
    <row r="83" spans="13:13" ht="15" x14ac:dyDescent="0.2">
      <c r="M83" s="37"/>
    </row>
    <row r="84" spans="13:13" ht="15" customHeight="1" x14ac:dyDescent="0.2">
      <c r="M84" s="37"/>
    </row>
    <row r="85" spans="13:13" ht="15" x14ac:dyDescent="0.2">
      <c r="M85" s="37"/>
    </row>
    <row r="86" spans="13:13" ht="15" x14ac:dyDescent="0.2">
      <c r="M86" s="37"/>
    </row>
    <row r="87" spans="13:13" ht="15" x14ac:dyDescent="0.2">
      <c r="M87" s="37"/>
    </row>
    <row r="88" spans="13:13" ht="15" customHeight="1" x14ac:dyDescent="0.2">
      <c r="M88" s="37"/>
    </row>
    <row r="89" spans="13:13" ht="15" x14ac:dyDescent="0.25">
      <c r="M89" s="38"/>
    </row>
    <row r="90" spans="13:13" ht="15" x14ac:dyDescent="0.2">
      <c r="M90" s="37"/>
    </row>
    <row r="91" spans="13:13" ht="15" customHeight="1" x14ac:dyDescent="0.2">
      <c r="M91" s="37"/>
    </row>
    <row r="92" spans="13:13" ht="15" customHeight="1" x14ac:dyDescent="0.2">
      <c r="M92" s="37"/>
    </row>
    <row r="93" spans="13:13" ht="15" customHeight="1" x14ac:dyDescent="0.2">
      <c r="M93" s="37"/>
    </row>
    <row r="94" spans="13:13" ht="15" x14ac:dyDescent="0.25">
      <c r="M94" s="38"/>
    </row>
    <row r="95" spans="13:13" ht="15" x14ac:dyDescent="0.2">
      <c r="M95" s="37"/>
    </row>
    <row r="96" spans="13:13" ht="15" x14ac:dyDescent="0.2">
      <c r="M96" s="37"/>
    </row>
    <row r="97" spans="13:13" ht="15" x14ac:dyDescent="0.2">
      <c r="M97" s="37"/>
    </row>
    <row r="98" spans="13:13" ht="15" customHeight="1" x14ac:dyDescent="0.2">
      <c r="M98" s="37"/>
    </row>
    <row r="99" spans="13:13" ht="15" x14ac:dyDescent="0.2">
      <c r="M99" s="37"/>
    </row>
    <row r="100" spans="13:13" ht="15" x14ac:dyDescent="0.2">
      <c r="M100" s="37"/>
    </row>
    <row r="101" spans="13:13" ht="15" x14ac:dyDescent="0.2">
      <c r="M101" s="37"/>
    </row>
    <row r="102" spans="13:13" ht="15" customHeight="1" x14ac:dyDescent="0.2">
      <c r="M102" s="37"/>
    </row>
    <row r="103" spans="13:13" ht="15" x14ac:dyDescent="0.25">
      <c r="M103" s="38"/>
    </row>
    <row r="105" spans="13:13" ht="15" customHeight="1" x14ac:dyDescent="0.2"/>
    <row r="106" spans="13:13" ht="15" customHeight="1" x14ac:dyDescent="0.2">
      <c r="M106" s="37"/>
    </row>
    <row r="107" spans="13:13" ht="15" customHeight="1" x14ac:dyDescent="0.2">
      <c r="M107" s="37"/>
    </row>
    <row r="108" spans="13:13" ht="15" customHeight="1" x14ac:dyDescent="0.2">
      <c r="M108" s="37"/>
    </row>
    <row r="109" spans="13:13" ht="15" customHeight="1" x14ac:dyDescent="0.2">
      <c r="M109" s="37"/>
    </row>
    <row r="110" spans="13:13" ht="15" customHeight="1" x14ac:dyDescent="0.2">
      <c r="M110" s="37"/>
    </row>
    <row r="111" spans="13:13" ht="15" customHeight="1" x14ac:dyDescent="0.2">
      <c r="M111" s="37"/>
    </row>
    <row r="112" spans="13:13" ht="15" customHeight="1" x14ac:dyDescent="0.2">
      <c r="M112" s="37"/>
    </row>
    <row r="113" spans="13:13" ht="15" customHeight="1" x14ac:dyDescent="0.2">
      <c r="M113" s="37"/>
    </row>
    <row r="114" spans="13:13" ht="15" x14ac:dyDescent="0.2">
      <c r="M114" s="37"/>
    </row>
    <row r="115" spans="13:13" ht="15" x14ac:dyDescent="0.25">
      <c r="M115" s="39"/>
    </row>
    <row r="116" spans="13:13" ht="15" customHeight="1" x14ac:dyDescent="0.25">
      <c r="M116" s="39"/>
    </row>
    <row r="117" spans="13:13" ht="15" x14ac:dyDescent="0.25">
      <c r="M117" s="39"/>
    </row>
    <row r="118" spans="13:13" ht="15" x14ac:dyDescent="0.25">
      <c r="M118" s="39"/>
    </row>
    <row r="119" spans="13:13" ht="15" x14ac:dyDescent="0.25">
      <c r="M119" s="39"/>
    </row>
    <row r="120" spans="13:13" ht="15" x14ac:dyDescent="0.25">
      <c r="M120" s="39"/>
    </row>
    <row r="121" spans="13:13" ht="15" x14ac:dyDescent="0.25">
      <c r="M121" s="39"/>
    </row>
    <row r="122" spans="13:13" ht="15" x14ac:dyDescent="0.25">
      <c r="M122" s="39"/>
    </row>
    <row r="123" spans="13:13" ht="15" x14ac:dyDescent="0.25">
      <c r="M123" s="39"/>
    </row>
    <row r="124" spans="13:13" ht="15" customHeight="1" x14ac:dyDescent="0.25">
      <c r="M124" s="39"/>
    </row>
    <row r="125" spans="13:13" ht="15" x14ac:dyDescent="0.25">
      <c r="M125" s="39"/>
    </row>
    <row r="126" spans="13:13" ht="15" customHeight="1" x14ac:dyDescent="0.25">
      <c r="M126" s="39"/>
    </row>
    <row r="127" spans="13:13" ht="15" x14ac:dyDescent="0.25">
      <c r="M127" s="39"/>
    </row>
    <row r="128" spans="13:13" ht="15" customHeight="1" x14ac:dyDescent="0.25">
      <c r="M128" s="39"/>
    </row>
    <row r="129" spans="13:13" ht="15" x14ac:dyDescent="0.25">
      <c r="M129" s="39"/>
    </row>
    <row r="130" spans="13:13" ht="15" x14ac:dyDescent="0.25">
      <c r="M130" s="39"/>
    </row>
    <row r="131" spans="13:13" ht="15" x14ac:dyDescent="0.25">
      <c r="M131" s="39"/>
    </row>
    <row r="132" spans="13:13" ht="15" customHeight="1" x14ac:dyDescent="0.2">
      <c r="M132" s="37"/>
    </row>
    <row r="133" spans="13:13" ht="15" x14ac:dyDescent="0.25">
      <c r="M133" s="39"/>
    </row>
    <row r="134" spans="13:13" ht="15" x14ac:dyDescent="0.25">
      <c r="M134" s="39"/>
    </row>
    <row r="135" spans="13:13" ht="15" x14ac:dyDescent="0.25">
      <c r="M135" s="39"/>
    </row>
    <row r="136" spans="13:13" ht="15" customHeight="1" x14ac:dyDescent="0.25">
      <c r="M136" s="39"/>
    </row>
    <row r="137" spans="13:13" ht="15" customHeight="1" x14ac:dyDescent="0.25">
      <c r="M137" s="39"/>
    </row>
    <row r="138" spans="13:13" ht="15" x14ac:dyDescent="0.25">
      <c r="M138" s="39"/>
    </row>
    <row r="139" spans="13:13" ht="15" x14ac:dyDescent="0.25">
      <c r="M139" s="39"/>
    </row>
    <row r="140" spans="13:13" ht="15" customHeight="1" x14ac:dyDescent="0.2">
      <c r="M140" s="37"/>
    </row>
    <row r="141" spans="13:13" ht="15" x14ac:dyDescent="0.25">
      <c r="M141" s="39"/>
    </row>
    <row r="142" spans="13:13" ht="15" x14ac:dyDescent="0.25">
      <c r="M142" s="39"/>
    </row>
    <row r="143" spans="13:13" ht="15" x14ac:dyDescent="0.25">
      <c r="M143" s="39"/>
    </row>
    <row r="144" spans="13:13" ht="15" x14ac:dyDescent="0.25">
      <c r="M144" s="39"/>
    </row>
    <row r="145" spans="13:13" ht="15" x14ac:dyDescent="0.25">
      <c r="M145" s="39"/>
    </row>
    <row r="146" spans="13:13" ht="15" x14ac:dyDescent="0.25">
      <c r="M146" s="39"/>
    </row>
    <row r="147" spans="13:13" ht="15" customHeight="1" x14ac:dyDescent="0.25">
      <c r="M147" s="39"/>
    </row>
    <row r="148" spans="13:13" ht="15" x14ac:dyDescent="0.25">
      <c r="M148" s="39"/>
    </row>
    <row r="149" spans="13:13" ht="15" x14ac:dyDescent="0.25">
      <c r="M149" s="39"/>
    </row>
    <row r="150" spans="13:13" ht="15" customHeight="1" x14ac:dyDescent="0.25">
      <c r="M150" s="39"/>
    </row>
  </sheetData>
  <sheetProtection selectLockedCells="1"/>
  <sortState xmlns:xlrd2="http://schemas.microsoft.com/office/spreadsheetml/2017/richdata2" ref="M14:M52">
    <sortCondition ref="M14"/>
  </sortState>
  <mergeCells count="35">
    <mergeCell ref="B10:B23"/>
    <mergeCell ref="E10:E23"/>
    <mergeCell ref="F10:F23"/>
    <mergeCell ref="G10:G23"/>
    <mergeCell ref="C2:G2"/>
    <mergeCell ref="B3:G3"/>
    <mergeCell ref="D4:E4"/>
    <mergeCell ref="F4:G4"/>
    <mergeCell ref="D5:E5"/>
    <mergeCell ref="F5:G5"/>
    <mergeCell ref="B8:B9"/>
    <mergeCell ref="C8:C9"/>
    <mergeCell ref="E8:E9"/>
    <mergeCell ref="F8:F9"/>
    <mergeCell ref="G8:G9"/>
    <mergeCell ref="B24:B27"/>
    <mergeCell ref="E24:E27"/>
    <mergeCell ref="F24:F27"/>
    <mergeCell ref="G24:G27"/>
    <mergeCell ref="B28:B31"/>
    <mergeCell ref="E28:E31"/>
    <mergeCell ref="F28:F31"/>
    <mergeCell ref="G28:G31"/>
    <mergeCell ref="B44:G44"/>
    <mergeCell ref="B32:B34"/>
    <mergeCell ref="E32:E34"/>
    <mergeCell ref="F32:F34"/>
    <mergeCell ref="G32:G34"/>
    <mergeCell ref="B35:F35"/>
    <mergeCell ref="B42:G42"/>
    <mergeCell ref="B43:G43"/>
    <mergeCell ref="B37:G37"/>
    <mergeCell ref="C38:G38"/>
    <mergeCell ref="B41:G41"/>
    <mergeCell ref="C39:G39"/>
  </mergeCells>
  <dataValidations count="2">
    <dataValidation type="decimal" allowBlank="1" showInputMessage="1" showErrorMessage="1" errorTitle="Campo de Notas" error="Esse campo permite apena a inserção de números de 0 a 10." sqref="D10:D34" xr:uid="{00000000-0002-0000-0000-000000000000}">
      <formula1>0</formula1>
      <formula2>10</formula2>
    </dataValidation>
    <dataValidation allowBlank="1" showInputMessage="1" showErrorMessage="1" errorTitle="Data" error="Permitido apenas uma data válida entre 15/11/2019 e 30/11/2019" sqref="F5:G5" xr:uid="{00000000-0002-0000-0000-000001000000}"/>
  </dataValidations>
  <printOptions horizontalCentered="1"/>
  <pageMargins left="0.78740157480314965" right="0.51181102362204722" top="0.78740157480314965" bottom="0.39370078740157483" header="0" footer="0"/>
  <pageSetup paperSize="9" scale="63"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2000000}">
          <x14:formula1>
            <xm:f>'Avalia e Títulos'!$C$2:$C$71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L70"/>
  <sheetViews>
    <sheetView showGridLines="0" topLeftCell="A51" workbookViewId="0">
      <selection activeCell="G66" sqref="G66"/>
    </sheetView>
  </sheetViews>
  <sheetFormatPr defaultRowHeight="15" x14ac:dyDescent="0.25"/>
  <cols>
    <col min="3" max="3" width="44" customWidth="1"/>
    <col min="9" max="9" width="32.140625" customWidth="1"/>
  </cols>
  <sheetData>
    <row r="1" spans="3:12" x14ac:dyDescent="0.25">
      <c r="D1" t="s">
        <v>122</v>
      </c>
    </row>
    <row r="3" spans="3:12" x14ac:dyDescent="0.25">
      <c r="C3" t="s">
        <v>77</v>
      </c>
    </row>
    <row r="4" spans="3:12" x14ac:dyDescent="0.25">
      <c r="C4" s="120" t="s">
        <v>110</v>
      </c>
      <c r="D4" s="120" t="s">
        <v>92</v>
      </c>
      <c r="E4" s="120" t="s">
        <v>111</v>
      </c>
      <c r="F4" s="120"/>
      <c r="I4" s="114" t="s">
        <v>76</v>
      </c>
      <c r="J4" s="115" t="s">
        <v>108</v>
      </c>
      <c r="K4" s="115"/>
      <c r="L4" s="115"/>
    </row>
    <row r="5" spans="3:12" x14ac:dyDescent="0.25">
      <c r="C5" s="120" t="s">
        <v>112</v>
      </c>
      <c r="D5" s="120" t="s">
        <v>92</v>
      </c>
      <c r="E5" s="120" t="s">
        <v>111</v>
      </c>
      <c r="F5" s="120"/>
      <c r="I5" s="114" t="s">
        <v>64</v>
      </c>
      <c r="J5" s="115" t="s">
        <v>108</v>
      </c>
      <c r="K5" s="116"/>
      <c r="L5" s="115"/>
    </row>
    <row r="6" spans="3:12" x14ac:dyDescent="0.25">
      <c r="C6" s="113" t="s">
        <v>91</v>
      </c>
      <c r="D6" s="113" t="s">
        <v>92</v>
      </c>
      <c r="E6" s="113" t="s">
        <v>93</v>
      </c>
      <c r="F6" s="113"/>
      <c r="I6" s="114" t="s">
        <v>70</v>
      </c>
      <c r="J6" s="115" t="s">
        <v>108</v>
      </c>
      <c r="K6" s="116"/>
      <c r="L6" s="115"/>
    </row>
    <row r="7" spans="3:12" x14ac:dyDescent="0.25">
      <c r="C7" s="112" t="s">
        <v>89</v>
      </c>
      <c r="D7" s="112" t="s">
        <v>92</v>
      </c>
      <c r="E7" s="112" t="s">
        <v>103</v>
      </c>
      <c r="F7" s="112"/>
      <c r="I7" s="114" t="s">
        <v>66</v>
      </c>
      <c r="J7" s="115" t="s">
        <v>108</v>
      </c>
      <c r="K7" s="114"/>
      <c r="L7" s="115"/>
    </row>
    <row r="8" spans="3:12" x14ac:dyDescent="0.25">
      <c r="C8" s="114" t="s">
        <v>76</v>
      </c>
      <c r="D8" s="115" t="s">
        <v>108</v>
      </c>
      <c r="E8" s="115"/>
      <c r="F8" s="115"/>
      <c r="I8" s="114" t="s">
        <v>84</v>
      </c>
      <c r="J8" s="115" t="s">
        <v>108</v>
      </c>
      <c r="K8" s="115"/>
      <c r="L8" s="115"/>
    </row>
    <row r="9" spans="3:12" x14ac:dyDescent="0.25">
      <c r="C9" s="112" t="s">
        <v>104</v>
      </c>
      <c r="D9" s="112" t="s">
        <v>92</v>
      </c>
      <c r="E9" s="112" t="s">
        <v>103</v>
      </c>
      <c r="F9" s="112"/>
      <c r="I9" s="114" t="s">
        <v>48</v>
      </c>
      <c r="J9" s="115" t="s">
        <v>108</v>
      </c>
      <c r="K9" s="115"/>
      <c r="L9" s="115"/>
    </row>
    <row r="10" spans="3:12" x14ac:dyDescent="0.25">
      <c r="C10" s="114" t="s">
        <v>64</v>
      </c>
      <c r="D10" s="115" t="s">
        <v>108</v>
      </c>
      <c r="E10" s="116"/>
      <c r="F10" s="115"/>
      <c r="I10" s="114" t="s">
        <v>65</v>
      </c>
      <c r="J10" s="115" t="s">
        <v>108</v>
      </c>
      <c r="K10" s="115"/>
      <c r="L10" s="115"/>
    </row>
    <row r="11" spans="3:12" x14ac:dyDescent="0.25">
      <c r="C11" s="114" t="s">
        <v>70</v>
      </c>
      <c r="D11" s="115" t="s">
        <v>108</v>
      </c>
      <c r="E11" s="116"/>
      <c r="F11" s="115"/>
      <c r="I11" s="114" t="s">
        <v>74</v>
      </c>
      <c r="J11" s="115" t="s">
        <v>108</v>
      </c>
      <c r="K11" s="115"/>
      <c r="L11" s="115"/>
    </row>
    <row r="12" spans="3:12" x14ac:dyDescent="0.25">
      <c r="C12" s="114" t="s">
        <v>66</v>
      </c>
      <c r="D12" s="115" t="s">
        <v>108</v>
      </c>
      <c r="E12" s="114"/>
      <c r="F12" s="115"/>
      <c r="I12" s="114" t="s">
        <v>49</v>
      </c>
      <c r="J12" s="115" t="s">
        <v>108</v>
      </c>
      <c r="K12" s="115"/>
      <c r="L12" s="115"/>
    </row>
    <row r="13" spans="3:12" x14ac:dyDescent="0.25">
      <c r="C13" s="119" t="s">
        <v>120</v>
      </c>
      <c r="D13" s="119" t="s">
        <v>92</v>
      </c>
      <c r="E13" s="119" t="s">
        <v>121</v>
      </c>
      <c r="F13" s="119"/>
      <c r="I13" s="115" t="s">
        <v>106</v>
      </c>
      <c r="J13" s="115" t="s">
        <v>109</v>
      </c>
      <c r="K13" s="115"/>
      <c r="L13" s="115"/>
    </row>
    <row r="14" spans="3:12" x14ac:dyDescent="0.25">
      <c r="C14" s="114" t="s">
        <v>84</v>
      </c>
      <c r="D14" s="115" t="s">
        <v>108</v>
      </c>
      <c r="E14" s="115"/>
      <c r="F14" s="115"/>
      <c r="I14" s="114" t="s">
        <v>73</v>
      </c>
      <c r="J14" s="115" t="s">
        <v>108</v>
      </c>
      <c r="K14" s="115"/>
      <c r="L14" s="115"/>
    </row>
    <row r="15" spans="3:12" x14ac:dyDescent="0.25">
      <c r="C15" s="112" t="s">
        <v>105</v>
      </c>
      <c r="D15" s="112" t="s">
        <v>92</v>
      </c>
      <c r="E15" s="112" t="s">
        <v>103</v>
      </c>
      <c r="F15" s="112"/>
      <c r="I15" s="114" t="s">
        <v>50</v>
      </c>
      <c r="J15" s="115" t="s">
        <v>108</v>
      </c>
      <c r="K15" s="115"/>
      <c r="L15" s="115"/>
    </row>
    <row r="16" spans="3:12" x14ac:dyDescent="0.25">
      <c r="C16" s="120" t="s">
        <v>113</v>
      </c>
      <c r="D16" s="120" t="s">
        <v>92</v>
      </c>
      <c r="E16" s="120" t="s">
        <v>111</v>
      </c>
      <c r="F16" s="120"/>
      <c r="I16" s="114" t="s">
        <v>51</v>
      </c>
      <c r="J16" s="115" t="s">
        <v>108</v>
      </c>
      <c r="K16" s="115"/>
      <c r="L16" s="115"/>
    </row>
    <row r="17" spans="3:12" x14ac:dyDescent="0.25">
      <c r="C17" s="114" t="s">
        <v>48</v>
      </c>
      <c r="D17" s="115" t="s">
        <v>108</v>
      </c>
      <c r="E17" s="115"/>
      <c r="F17" s="115"/>
      <c r="I17" s="114" t="s">
        <v>52</v>
      </c>
      <c r="J17" s="115" t="s">
        <v>108</v>
      </c>
      <c r="K17" s="115"/>
      <c r="L17" s="115"/>
    </row>
    <row r="18" spans="3:12" x14ac:dyDescent="0.25">
      <c r="C18" s="113" t="s">
        <v>94</v>
      </c>
      <c r="D18" s="113" t="s">
        <v>92</v>
      </c>
      <c r="E18" s="113" t="s">
        <v>93</v>
      </c>
      <c r="F18" s="113"/>
      <c r="I18" s="114" t="s">
        <v>71</v>
      </c>
      <c r="J18" s="115" t="s">
        <v>108</v>
      </c>
      <c r="K18" s="115"/>
      <c r="L18" s="115"/>
    </row>
    <row r="19" spans="3:12" x14ac:dyDescent="0.25">
      <c r="C19" s="114" t="s">
        <v>65</v>
      </c>
      <c r="D19" s="115" t="s">
        <v>108</v>
      </c>
      <c r="E19" s="115"/>
      <c r="F19" s="115"/>
      <c r="I19" s="114" t="s">
        <v>53</v>
      </c>
      <c r="J19" s="115" t="s">
        <v>108</v>
      </c>
      <c r="K19" s="115"/>
      <c r="L19" s="115"/>
    </row>
    <row r="20" spans="3:12" x14ac:dyDescent="0.25">
      <c r="C20" s="114" t="s">
        <v>74</v>
      </c>
      <c r="D20" s="115" t="s">
        <v>108</v>
      </c>
      <c r="E20" s="115"/>
      <c r="F20" s="115"/>
      <c r="I20" s="114" t="s">
        <v>54</v>
      </c>
      <c r="J20" s="115" t="s">
        <v>108</v>
      </c>
      <c r="K20" s="115"/>
      <c r="L20" s="115"/>
    </row>
    <row r="21" spans="3:12" x14ac:dyDescent="0.25">
      <c r="C21" s="114" t="s">
        <v>49</v>
      </c>
      <c r="D21" s="115" t="s">
        <v>108</v>
      </c>
      <c r="E21" s="115"/>
      <c r="F21" s="115"/>
      <c r="I21" s="114" t="s">
        <v>55</v>
      </c>
      <c r="J21" s="115" t="s">
        <v>108</v>
      </c>
      <c r="K21" s="115"/>
      <c r="L21" s="115"/>
    </row>
    <row r="22" spans="3:12" x14ac:dyDescent="0.25">
      <c r="C22" s="115" t="s">
        <v>106</v>
      </c>
      <c r="D22" s="115" t="s">
        <v>109</v>
      </c>
      <c r="E22" s="115"/>
      <c r="F22" s="115"/>
      <c r="I22" s="114" t="s">
        <v>56</v>
      </c>
      <c r="J22" s="115" t="s">
        <v>108</v>
      </c>
      <c r="K22" s="115"/>
      <c r="L22" s="115"/>
    </row>
    <row r="23" spans="3:12" x14ac:dyDescent="0.25">
      <c r="C23" s="112" t="s">
        <v>106</v>
      </c>
      <c r="D23" s="112" t="s">
        <v>92</v>
      </c>
      <c r="E23" s="112" t="s">
        <v>103</v>
      </c>
      <c r="F23" s="112"/>
      <c r="I23" s="114" t="s">
        <v>57</v>
      </c>
      <c r="J23" s="115" t="s">
        <v>108</v>
      </c>
      <c r="K23" s="115"/>
      <c r="L23" s="115"/>
    </row>
    <row r="24" spans="3:12" x14ac:dyDescent="0.25">
      <c r="C24" s="114" t="s">
        <v>73</v>
      </c>
      <c r="D24" s="115" t="s">
        <v>108</v>
      </c>
      <c r="E24" s="115"/>
      <c r="F24" s="115"/>
      <c r="I24" s="117" t="s">
        <v>88</v>
      </c>
      <c r="J24" s="115" t="s">
        <v>108</v>
      </c>
      <c r="K24" s="115"/>
      <c r="L24" s="115"/>
    </row>
    <row r="25" spans="3:12" x14ac:dyDescent="0.25">
      <c r="C25" s="112" t="s">
        <v>107</v>
      </c>
      <c r="D25" s="112" t="s">
        <v>92</v>
      </c>
      <c r="E25" s="112" t="s">
        <v>103</v>
      </c>
      <c r="F25" s="112"/>
      <c r="I25" s="114" t="s">
        <v>85</v>
      </c>
      <c r="J25" s="115" t="s">
        <v>109</v>
      </c>
      <c r="K25" s="115"/>
      <c r="L25" s="115"/>
    </row>
    <row r="26" spans="3:12" x14ac:dyDescent="0.25">
      <c r="C26" s="120" t="s">
        <v>114</v>
      </c>
      <c r="D26" s="120" t="s">
        <v>92</v>
      </c>
      <c r="E26" s="120" t="s">
        <v>111</v>
      </c>
      <c r="F26" s="120"/>
      <c r="I26" s="114" t="s">
        <v>69</v>
      </c>
      <c r="J26" s="115" t="s">
        <v>108</v>
      </c>
      <c r="K26" s="115"/>
      <c r="L26" s="115"/>
    </row>
    <row r="27" spans="3:12" x14ac:dyDescent="0.25">
      <c r="C27" s="120" t="s">
        <v>115</v>
      </c>
      <c r="D27" s="120" t="s">
        <v>92</v>
      </c>
      <c r="E27" s="120" t="s">
        <v>111</v>
      </c>
      <c r="F27" s="120"/>
      <c r="I27" s="114" t="s">
        <v>80</v>
      </c>
      <c r="J27" s="115" t="s">
        <v>108</v>
      </c>
      <c r="K27" s="115"/>
      <c r="L27" s="115"/>
    </row>
    <row r="28" spans="3:12" x14ac:dyDescent="0.25">
      <c r="C28" s="113" t="s">
        <v>95</v>
      </c>
      <c r="D28" s="113" t="s">
        <v>92</v>
      </c>
      <c r="E28" s="113" t="s">
        <v>93</v>
      </c>
      <c r="F28" s="113"/>
      <c r="I28" s="114" t="s">
        <v>63</v>
      </c>
      <c r="J28" s="115" t="s">
        <v>108</v>
      </c>
      <c r="K28" s="115"/>
      <c r="L28" s="115"/>
    </row>
    <row r="29" spans="3:12" x14ac:dyDescent="0.25">
      <c r="C29" s="120" t="s">
        <v>116</v>
      </c>
      <c r="D29" s="120" t="s">
        <v>92</v>
      </c>
      <c r="E29" s="120" t="s">
        <v>111</v>
      </c>
      <c r="F29" s="120"/>
      <c r="I29" s="114" t="s">
        <v>72</v>
      </c>
      <c r="J29" s="115" t="s">
        <v>108</v>
      </c>
      <c r="K29" s="115"/>
      <c r="L29" s="115"/>
    </row>
    <row r="30" spans="3:12" x14ac:dyDescent="0.25">
      <c r="C30" s="119" t="s">
        <v>83</v>
      </c>
      <c r="D30" s="119" t="s">
        <v>92</v>
      </c>
      <c r="E30" s="119" t="s">
        <v>121</v>
      </c>
      <c r="F30" s="119"/>
      <c r="I30" s="114" t="s">
        <v>58</v>
      </c>
      <c r="J30" s="115" t="s">
        <v>108</v>
      </c>
      <c r="K30" s="115"/>
      <c r="L30" s="115"/>
    </row>
    <row r="31" spans="3:12" x14ac:dyDescent="0.25">
      <c r="C31" s="120" t="s">
        <v>117</v>
      </c>
      <c r="D31" s="120" t="s">
        <v>92</v>
      </c>
      <c r="E31" s="120" t="s">
        <v>111</v>
      </c>
      <c r="F31" s="120"/>
      <c r="I31" s="114" t="s">
        <v>67</v>
      </c>
      <c r="J31" s="115" t="s">
        <v>108</v>
      </c>
      <c r="K31" s="115"/>
      <c r="L31" s="115"/>
    </row>
    <row r="32" spans="3:12" x14ac:dyDescent="0.25">
      <c r="C32" s="113" t="s">
        <v>96</v>
      </c>
      <c r="D32" s="113" t="s">
        <v>92</v>
      </c>
      <c r="E32" s="113" t="s">
        <v>93</v>
      </c>
      <c r="F32" s="113"/>
      <c r="I32" s="118" t="s">
        <v>87</v>
      </c>
      <c r="J32" s="115" t="s">
        <v>109</v>
      </c>
      <c r="K32" s="115"/>
      <c r="L32" s="115"/>
    </row>
    <row r="33" spans="3:12" x14ac:dyDescent="0.25">
      <c r="C33" s="113" t="s">
        <v>97</v>
      </c>
      <c r="D33" s="113" t="s">
        <v>92</v>
      </c>
      <c r="E33" s="113" t="s">
        <v>93</v>
      </c>
      <c r="F33" s="113"/>
      <c r="I33" s="114" t="s">
        <v>59</v>
      </c>
      <c r="J33" s="115" t="s">
        <v>108</v>
      </c>
      <c r="K33" s="115"/>
      <c r="L33" s="115"/>
    </row>
    <row r="34" spans="3:12" x14ac:dyDescent="0.25">
      <c r="C34" s="114" t="s">
        <v>50</v>
      </c>
      <c r="D34" s="115" t="s">
        <v>108</v>
      </c>
      <c r="E34" s="115"/>
      <c r="F34" s="115"/>
      <c r="I34" s="114" t="s">
        <v>60</v>
      </c>
      <c r="J34" s="115" t="s">
        <v>108</v>
      </c>
      <c r="K34" s="115"/>
      <c r="L34" s="115"/>
    </row>
    <row r="35" spans="3:12" x14ac:dyDescent="0.25">
      <c r="C35" s="114" t="s">
        <v>51</v>
      </c>
      <c r="D35" s="115" t="s">
        <v>108</v>
      </c>
      <c r="E35" s="115"/>
      <c r="F35" s="115"/>
      <c r="I35" s="114" t="s">
        <v>75</v>
      </c>
      <c r="J35" s="115" t="s">
        <v>108</v>
      </c>
      <c r="K35" s="115"/>
      <c r="L35" s="115"/>
    </row>
    <row r="36" spans="3:12" x14ac:dyDescent="0.25">
      <c r="C36" s="114" t="s">
        <v>52</v>
      </c>
      <c r="D36" s="115" t="s">
        <v>108</v>
      </c>
      <c r="E36" s="115"/>
      <c r="F36" s="115"/>
      <c r="I36" s="114" t="s">
        <v>61</v>
      </c>
      <c r="J36" s="115" t="s">
        <v>108</v>
      </c>
      <c r="K36" s="115"/>
      <c r="L36" s="115"/>
    </row>
    <row r="37" spans="3:12" x14ac:dyDescent="0.25">
      <c r="C37" s="113" t="s">
        <v>98</v>
      </c>
      <c r="D37" s="113" t="s">
        <v>92</v>
      </c>
      <c r="E37" s="113" t="s">
        <v>93</v>
      </c>
      <c r="F37" s="113"/>
      <c r="I37" s="114" t="s">
        <v>62</v>
      </c>
      <c r="J37" s="115" t="s">
        <v>108</v>
      </c>
      <c r="K37" s="115"/>
      <c r="L37" s="115"/>
    </row>
    <row r="38" spans="3:12" x14ac:dyDescent="0.25">
      <c r="C38" s="114" t="s">
        <v>71</v>
      </c>
      <c r="D38" s="115" t="s">
        <v>108</v>
      </c>
      <c r="E38" s="115"/>
      <c r="F38" s="115"/>
      <c r="I38" s="114" t="s">
        <v>68</v>
      </c>
      <c r="J38" s="115" t="s">
        <v>108</v>
      </c>
      <c r="K38" s="115"/>
      <c r="L38" s="115"/>
    </row>
    <row r="39" spans="3:12" x14ac:dyDescent="0.25">
      <c r="C39" s="113" t="s">
        <v>99</v>
      </c>
      <c r="D39" s="113" t="s">
        <v>92</v>
      </c>
      <c r="E39" s="113" t="s">
        <v>93</v>
      </c>
      <c r="F39" s="113"/>
      <c r="I39" s="113" t="s">
        <v>91</v>
      </c>
      <c r="J39" s="113" t="s">
        <v>92</v>
      </c>
      <c r="K39" s="113" t="s">
        <v>93</v>
      </c>
      <c r="L39" s="113"/>
    </row>
    <row r="40" spans="3:12" x14ac:dyDescent="0.25">
      <c r="C40" s="113" t="s">
        <v>100</v>
      </c>
      <c r="D40" s="113" t="s">
        <v>92</v>
      </c>
      <c r="E40" s="113" t="s">
        <v>93</v>
      </c>
      <c r="F40" s="113"/>
      <c r="I40" s="113" t="s">
        <v>94</v>
      </c>
      <c r="J40" s="113" t="s">
        <v>92</v>
      </c>
      <c r="K40" s="113" t="s">
        <v>93</v>
      </c>
      <c r="L40" s="113"/>
    </row>
    <row r="41" spans="3:12" x14ac:dyDescent="0.25">
      <c r="C41" s="114" t="s">
        <v>53</v>
      </c>
      <c r="D41" s="115" t="s">
        <v>108</v>
      </c>
      <c r="E41" s="115"/>
      <c r="F41" s="115"/>
      <c r="I41" s="113" t="s">
        <v>95</v>
      </c>
      <c r="J41" s="113" t="s">
        <v>92</v>
      </c>
      <c r="K41" s="113" t="s">
        <v>93</v>
      </c>
      <c r="L41" s="113"/>
    </row>
    <row r="42" spans="3:12" x14ac:dyDescent="0.25">
      <c r="C42" s="112" t="s">
        <v>79</v>
      </c>
      <c r="D42" s="112" t="s">
        <v>92</v>
      </c>
      <c r="E42" s="112" t="s">
        <v>103</v>
      </c>
      <c r="F42" s="112"/>
      <c r="I42" s="113" t="s">
        <v>96</v>
      </c>
      <c r="J42" s="113" t="s">
        <v>92</v>
      </c>
      <c r="K42" s="113" t="s">
        <v>93</v>
      </c>
      <c r="L42" s="113"/>
    </row>
    <row r="43" spans="3:12" x14ac:dyDescent="0.25">
      <c r="C43" s="112" t="s">
        <v>82</v>
      </c>
      <c r="D43" s="112" t="s">
        <v>92</v>
      </c>
      <c r="E43" s="112" t="s">
        <v>103</v>
      </c>
      <c r="F43" s="112"/>
      <c r="I43" s="113" t="s">
        <v>97</v>
      </c>
      <c r="J43" s="113" t="s">
        <v>92</v>
      </c>
      <c r="K43" s="113" t="s">
        <v>93</v>
      </c>
      <c r="L43" s="113"/>
    </row>
    <row r="44" spans="3:12" x14ac:dyDescent="0.25">
      <c r="C44" s="114" t="s">
        <v>54</v>
      </c>
      <c r="D44" s="115" t="s">
        <v>108</v>
      </c>
      <c r="E44" s="115"/>
      <c r="F44" s="115"/>
      <c r="I44" s="113" t="s">
        <v>98</v>
      </c>
      <c r="J44" s="113" t="s">
        <v>92</v>
      </c>
      <c r="K44" s="113" t="s">
        <v>93</v>
      </c>
      <c r="L44" s="113"/>
    </row>
    <row r="45" spans="3:12" x14ac:dyDescent="0.25">
      <c r="C45" s="114" t="s">
        <v>55</v>
      </c>
      <c r="D45" s="115" t="s">
        <v>108</v>
      </c>
      <c r="E45" s="115"/>
      <c r="F45" s="115"/>
      <c r="I45" s="113" t="s">
        <v>99</v>
      </c>
      <c r="J45" s="113" t="s">
        <v>92</v>
      </c>
      <c r="K45" s="113" t="s">
        <v>93</v>
      </c>
      <c r="L45" s="113"/>
    </row>
    <row r="46" spans="3:12" x14ac:dyDescent="0.25">
      <c r="C46" s="114" t="s">
        <v>56</v>
      </c>
      <c r="D46" s="115" t="s">
        <v>108</v>
      </c>
      <c r="E46" s="115"/>
      <c r="F46" s="115"/>
      <c r="I46" s="113" t="s">
        <v>100</v>
      </c>
      <c r="J46" s="113" t="s">
        <v>92</v>
      </c>
      <c r="K46" s="113" t="s">
        <v>93</v>
      </c>
      <c r="L46" s="113"/>
    </row>
    <row r="47" spans="3:12" x14ac:dyDescent="0.25">
      <c r="C47" s="113" t="s">
        <v>101</v>
      </c>
      <c r="D47" s="113" t="s">
        <v>92</v>
      </c>
      <c r="E47" s="113" t="s">
        <v>93</v>
      </c>
      <c r="F47" s="113"/>
      <c r="I47" s="113" t="s">
        <v>101</v>
      </c>
      <c r="J47" s="113" t="s">
        <v>92</v>
      </c>
      <c r="K47" s="113" t="s">
        <v>93</v>
      </c>
      <c r="L47" s="113"/>
    </row>
    <row r="48" spans="3:12" x14ac:dyDescent="0.25">
      <c r="C48" s="114" t="s">
        <v>57</v>
      </c>
      <c r="D48" s="115" t="s">
        <v>108</v>
      </c>
      <c r="E48" s="115"/>
      <c r="F48" s="115"/>
      <c r="I48" s="113" t="s">
        <v>102</v>
      </c>
      <c r="J48" s="113" t="s">
        <v>92</v>
      </c>
      <c r="K48" s="113" t="s">
        <v>93</v>
      </c>
      <c r="L48" s="113"/>
    </row>
    <row r="49" spans="3:12" x14ac:dyDescent="0.25">
      <c r="C49" s="117" t="s">
        <v>88</v>
      </c>
      <c r="D49" s="115" t="s">
        <v>108</v>
      </c>
      <c r="E49" s="115"/>
      <c r="F49" s="115"/>
      <c r="I49" s="112" t="s">
        <v>89</v>
      </c>
      <c r="J49" s="112" t="s">
        <v>92</v>
      </c>
      <c r="K49" s="112" t="s">
        <v>103</v>
      </c>
      <c r="L49" s="112"/>
    </row>
    <row r="50" spans="3:12" x14ac:dyDescent="0.25">
      <c r="C50" s="114" t="s">
        <v>85</v>
      </c>
      <c r="D50" s="115" t="s">
        <v>109</v>
      </c>
      <c r="E50" s="115"/>
      <c r="F50" s="115"/>
      <c r="I50" s="112" t="s">
        <v>104</v>
      </c>
      <c r="J50" s="112" t="s">
        <v>92</v>
      </c>
      <c r="K50" s="112" t="s">
        <v>103</v>
      </c>
      <c r="L50" s="112"/>
    </row>
    <row r="51" spans="3:12" x14ac:dyDescent="0.25">
      <c r="C51" s="114" t="s">
        <v>69</v>
      </c>
      <c r="D51" s="115" t="s">
        <v>108</v>
      </c>
      <c r="E51" s="115"/>
      <c r="F51" s="115"/>
      <c r="I51" s="112" t="s">
        <v>105</v>
      </c>
      <c r="J51" s="112" t="s">
        <v>92</v>
      </c>
      <c r="K51" s="112" t="s">
        <v>103</v>
      </c>
      <c r="L51" s="112"/>
    </row>
    <row r="52" spans="3:12" x14ac:dyDescent="0.25">
      <c r="C52" s="114" t="s">
        <v>80</v>
      </c>
      <c r="D52" s="115" t="s">
        <v>108</v>
      </c>
      <c r="E52" s="115"/>
      <c r="F52" s="115"/>
      <c r="I52" s="112" t="s">
        <v>106</v>
      </c>
      <c r="J52" s="112" t="s">
        <v>92</v>
      </c>
      <c r="K52" s="112" t="s">
        <v>103</v>
      </c>
      <c r="L52" s="112"/>
    </row>
    <row r="53" spans="3:12" x14ac:dyDescent="0.25">
      <c r="C53" s="120" t="s">
        <v>80</v>
      </c>
      <c r="D53" s="120" t="s">
        <v>92</v>
      </c>
      <c r="E53" s="120" t="s">
        <v>111</v>
      </c>
      <c r="F53" s="120"/>
      <c r="I53" s="112" t="s">
        <v>107</v>
      </c>
      <c r="J53" s="112" t="s">
        <v>92</v>
      </c>
      <c r="K53" s="112" t="s">
        <v>103</v>
      </c>
      <c r="L53" s="112"/>
    </row>
    <row r="54" spans="3:12" x14ac:dyDescent="0.25">
      <c r="C54" s="114" t="s">
        <v>63</v>
      </c>
      <c r="D54" s="115" t="s">
        <v>108</v>
      </c>
      <c r="E54" s="115"/>
      <c r="F54" s="115"/>
      <c r="I54" s="112" t="s">
        <v>79</v>
      </c>
      <c r="J54" s="112" t="s">
        <v>92</v>
      </c>
      <c r="K54" s="112" t="s">
        <v>103</v>
      </c>
      <c r="L54" s="112"/>
    </row>
    <row r="55" spans="3:12" x14ac:dyDescent="0.25">
      <c r="C55" s="114" t="s">
        <v>72</v>
      </c>
      <c r="D55" s="115" t="s">
        <v>108</v>
      </c>
      <c r="E55" s="115"/>
      <c r="F55" s="115"/>
      <c r="I55" s="112" t="s">
        <v>82</v>
      </c>
      <c r="J55" s="112" t="s">
        <v>92</v>
      </c>
      <c r="K55" s="112" t="s">
        <v>103</v>
      </c>
      <c r="L55" s="112"/>
    </row>
    <row r="56" spans="3:12" x14ac:dyDescent="0.25">
      <c r="C56" s="120" t="s">
        <v>118</v>
      </c>
      <c r="D56" s="120" t="s">
        <v>92</v>
      </c>
      <c r="E56" s="120" t="s">
        <v>111</v>
      </c>
      <c r="F56" s="120"/>
      <c r="I56" s="112" t="s">
        <v>90</v>
      </c>
      <c r="J56" s="112" t="s">
        <v>92</v>
      </c>
      <c r="K56" s="112" t="s">
        <v>103</v>
      </c>
      <c r="L56" s="112"/>
    </row>
    <row r="57" spans="3:12" x14ac:dyDescent="0.25">
      <c r="C57" s="114" t="s">
        <v>58</v>
      </c>
      <c r="D57" s="115" t="s">
        <v>108</v>
      </c>
      <c r="E57" s="115"/>
      <c r="F57" s="115"/>
      <c r="I57" s="112" t="s">
        <v>81</v>
      </c>
      <c r="J57" s="112" t="s">
        <v>92</v>
      </c>
      <c r="K57" s="112" t="s">
        <v>103</v>
      </c>
      <c r="L57" s="112"/>
    </row>
    <row r="58" spans="3:12" x14ac:dyDescent="0.25">
      <c r="C58" s="112" t="s">
        <v>90</v>
      </c>
      <c r="D58" s="112" t="s">
        <v>92</v>
      </c>
      <c r="E58" s="112" t="s">
        <v>103</v>
      </c>
      <c r="F58" s="112"/>
      <c r="I58" s="120" t="s">
        <v>110</v>
      </c>
      <c r="J58" s="120" t="s">
        <v>92</v>
      </c>
      <c r="K58" s="120" t="s">
        <v>111</v>
      </c>
      <c r="L58" s="120"/>
    </row>
    <row r="59" spans="3:12" x14ac:dyDescent="0.25">
      <c r="C59" s="114" t="s">
        <v>67</v>
      </c>
      <c r="D59" s="115" t="s">
        <v>108</v>
      </c>
      <c r="E59" s="115"/>
      <c r="F59" s="115"/>
      <c r="I59" s="120" t="s">
        <v>112</v>
      </c>
      <c r="J59" s="120" t="s">
        <v>92</v>
      </c>
      <c r="K59" s="120" t="s">
        <v>111</v>
      </c>
      <c r="L59" s="120"/>
    </row>
    <row r="60" spans="3:12" x14ac:dyDescent="0.25">
      <c r="C60" s="113" t="s">
        <v>102</v>
      </c>
      <c r="D60" s="113" t="s">
        <v>92</v>
      </c>
      <c r="E60" s="113" t="s">
        <v>93</v>
      </c>
      <c r="F60" s="113"/>
      <c r="I60" s="120" t="s">
        <v>113</v>
      </c>
      <c r="J60" s="120" t="s">
        <v>92</v>
      </c>
      <c r="K60" s="120" t="s">
        <v>111</v>
      </c>
      <c r="L60" s="120"/>
    </row>
    <row r="61" spans="3:12" x14ac:dyDescent="0.25">
      <c r="C61" s="118" t="s">
        <v>87</v>
      </c>
      <c r="D61" s="115" t="s">
        <v>109</v>
      </c>
      <c r="E61" s="115"/>
      <c r="F61" s="115"/>
      <c r="I61" s="120" t="s">
        <v>114</v>
      </c>
      <c r="J61" s="120" t="s">
        <v>92</v>
      </c>
      <c r="K61" s="120" t="s">
        <v>111</v>
      </c>
      <c r="L61" s="120"/>
    </row>
    <row r="62" spans="3:12" x14ac:dyDescent="0.25">
      <c r="C62" s="114" t="s">
        <v>59</v>
      </c>
      <c r="D62" s="115" t="s">
        <v>108</v>
      </c>
      <c r="E62" s="115"/>
      <c r="F62" s="115"/>
      <c r="I62" s="120" t="s">
        <v>115</v>
      </c>
      <c r="J62" s="120" t="s">
        <v>92</v>
      </c>
      <c r="K62" s="120" t="s">
        <v>111</v>
      </c>
      <c r="L62" s="120"/>
    </row>
    <row r="63" spans="3:12" x14ac:dyDescent="0.25">
      <c r="C63" s="114" t="s">
        <v>60</v>
      </c>
      <c r="D63" s="115" t="s">
        <v>108</v>
      </c>
      <c r="E63" s="115"/>
      <c r="F63" s="115"/>
      <c r="I63" s="120" t="s">
        <v>116</v>
      </c>
      <c r="J63" s="120" t="s">
        <v>92</v>
      </c>
      <c r="K63" s="120" t="s">
        <v>111</v>
      </c>
      <c r="L63" s="120"/>
    </row>
    <row r="64" spans="3:12" x14ac:dyDescent="0.25">
      <c r="C64" s="114" t="s">
        <v>75</v>
      </c>
      <c r="D64" s="115" t="s">
        <v>108</v>
      </c>
      <c r="E64" s="115"/>
      <c r="F64" s="115"/>
      <c r="I64" s="120" t="s">
        <v>117</v>
      </c>
      <c r="J64" s="120" t="s">
        <v>92</v>
      </c>
      <c r="K64" s="120" t="s">
        <v>111</v>
      </c>
      <c r="L64" s="120"/>
    </row>
    <row r="65" spans="3:12" x14ac:dyDescent="0.25">
      <c r="C65" s="120" t="s">
        <v>119</v>
      </c>
      <c r="D65" s="120" t="s">
        <v>92</v>
      </c>
      <c r="E65" s="120" t="s">
        <v>111</v>
      </c>
      <c r="F65" s="120"/>
      <c r="I65" s="120" t="s">
        <v>80</v>
      </c>
      <c r="J65" s="120" t="s">
        <v>92</v>
      </c>
      <c r="K65" s="120" t="s">
        <v>111</v>
      </c>
      <c r="L65" s="120"/>
    </row>
    <row r="66" spans="3:12" x14ac:dyDescent="0.25">
      <c r="C66" s="112" t="s">
        <v>81</v>
      </c>
      <c r="D66" s="112" t="s">
        <v>92</v>
      </c>
      <c r="E66" s="112" t="s">
        <v>103</v>
      </c>
      <c r="F66" s="112"/>
      <c r="I66" s="120" t="s">
        <v>118</v>
      </c>
      <c r="J66" s="120" t="s">
        <v>92</v>
      </c>
      <c r="K66" s="120" t="s">
        <v>111</v>
      </c>
      <c r="L66" s="120"/>
    </row>
    <row r="67" spans="3:12" x14ac:dyDescent="0.25">
      <c r="C67" s="120" t="s">
        <v>86</v>
      </c>
      <c r="D67" s="120" t="s">
        <v>92</v>
      </c>
      <c r="E67" s="120" t="s">
        <v>111</v>
      </c>
      <c r="F67" s="120"/>
      <c r="I67" s="120" t="s">
        <v>119</v>
      </c>
      <c r="J67" s="120" t="s">
        <v>92</v>
      </c>
      <c r="K67" s="120" t="s">
        <v>111</v>
      </c>
      <c r="L67" s="120"/>
    </row>
    <row r="68" spans="3:12" x14ac:dyDescent="0.25">
      <c r="C68" s="114" t="s">
        <v>61</v>
      </c>
      <c r="D68" s="115" t="s">
        <v>108</v>
      </c>
      <c r="E68" s="115"/>
      <c r="F68" s="115"/>
      <c r="I68" s="120" t="s">
        <v>86</v>
      </c>
      <c r="J68" s="120" t="s">
        <v>92</v>
      </c>
      <c r="K68" s="120" t="s">
        <v>111</v>
      </c>
      <c r="L68" s="120"/>
    </row>
    <row r="69" spans="3:12" x14ac:dyDescent="0.25">
      <c r="C69" s="114" t="s">
        <v>62</v>
      </c>
      <c r="D69" s="115" t="s">
        <v>108</v>
      </c>
      <c r="E69" s="115"/>
      <c r="F69" s="115"/>
      <c r="I69" s="119" t="s">
        <v>120</v>
      </c>
      <c r="J69" s="119" t="s">
        <v>92</v>
      </c>
      <c r="K69" s="119" t="s">
        <v>121</v>
      </c>
      <c r="L69" s="119"/>
    </row>
    <row r="70" spans="3:12" x14ac:dyDescent="0.25">
      <c r="C70" s="114" t="s">
        <v>68</v>
      </c>
      <c r="D70" s="115" t="s">
        <v>108</v>
      </c>
      <c r="E70" s="115"/>
      <c r="F70" s="115"/>
      <c r="I70" s="119" t="s">
        <v>83</v>
      </c>
      <c r="J70" s="119" t="s">
        <v>92</v>
      </c>
      <c r="K70" s="119" t="s">
        <v>121</v>
      </c>
      <c r="L70" s="119"/>
    </row>
  </sheetData>
  <sortState xmlns:xlrd2="http://schemas.microsoft.com/office/spreadsheetml/2017/richdata2" ref="C4:F70">
    <sortCondition ref="C4:C70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Avaliação Individual</vt:lpstr>
      <vt:lpstr>Avalia e Títulos</vt:lpstr>
      <vt:lpstr>'Avaliação Individual'!Area_de_impressao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Daniele Cristina Bernd</cp:lastModifiedBy>
  <cp:lastPrinted>2016-03-06T23:04:43Z</cp:lastPrinted>
  <dcterms:created xsi:type="dcterms:W3CDTF">2015-04-30T20:24:42Z</dcterms:created>
  <dcterms:modified xsi:type="dcterms:W3CDTF">2026-05-13T20:06:49Z</dcterms:modified>
</cp:coreProperties>
</file>